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11760"/>
  </bookViews>
  <sheets>
    <sheet name="DIEU CHINH NUOC SACH" sheetId="4" r:id="rId1"/>
  </sheets>
  <definedNames>
    <definedName name="_xlnm.Print_Titles" localSheetId="0">'DIEU CHINH NUOC SACH'!$4:$9</definedName>
  </definedNames>
  <calcPr calcId="144525"/>
</workbook>
</file>

<file path=xl/calcChain.xml><?xml version="1.0" encoding="utf-8"?>
<calcChain xmlns="http://schemas.openxmlformats.org/spreadsheetml/2006/main">
  <c r="N14" i="4" l="1"/>
  <c r="M14" i="4"/>
  <c r="L14" i="4"/>
  <c r="K14" i="4"/>
  <c r="J14" i="4"/>
  <c r="E14" i="4"/>
  <c r="F14" i="4"/>
  <c r="D14" i="4"/>
  <c r="J21" i="4"/>
  <c r="N21" i="4"/>
  <c r="D21" i="4"/>
  <c r="N15" i="4" l="1"/>
  <c r="J15" i="4"/>
  <c r="D15" i="4"/>
  <c r="N12" i="4" l="1"/>
  <c r="N13" i="4"/>
  <c r="N11" i="4" s="1"/>
  <c r="N16" i="4"/>
  <c r="N17" i="4"/>
  <c r="N18" i="4"/>
  <c r="N19" i="4"/>
  <c r="N20" i="4"/>
  <c r="M11" i="4"/>
  <c r="M10" i="4"/>
  <c r="L11" i="4"/>
  <c r="L10" i="4"/>
  <c r="K11" i="4"/>
  <c r="K10" i="4"/>
  <c r="J11" i="4"/>
  <c r="J16" i="4"/>
  <c r="J17" i="4"/>
  <c r="J18" i="4"/>
  <c r="J19" i="4"/>
  <c r="J20" i="4"/>
  <c r="E11" i="4"/>
  <c r="E10" i="4"/>
  <c r="F11" i="4"/>
  <c r="F10" i="4"/>
  <c r="D12" i="4"/>
  <c r="D11" i="4"/>
  <c r="D13" i="4"/>
  <c r="D16" i="4"/>
  <c r="D17" i="4"/>
  <c r="D18" i="4"/>
  <c r="D19" i="4"/>
  <c r="D20" i="4"/>
  <c r="J10" i="4"/>
  <c r="D10" i="4"/>
  <c r="N10" i="4" l="1"/>
</calcChain>
</file>

<file path=xl/sharedStrings.xml><?xml version="1.0" encoding="utf-8"?>
<sst xmlns="http://schemas.openxmlformats.org/spreadsheetml/2006/main" count="118" uniqueCount="67">
  <si>
    <t>Trong đó</t>
  </si>
  <si>
    <t>TỔNG CỘNG</t>
  </si>
  <si>
    <t>I</t>
  </si>
  <si>
    <t>II</t>
  </si>
  <si>
    <t>Tam Anh Bắc</t>
  </si>
  <si>
    <t>Tam Xuân I</t>
  </si>
  <si>
    <t>Tam Xuân II</t>
  </si>
  <si>
    <t>Tam Nghĩa</t>
  </si>
  <si>
    <t>Tam Hiệp</t>
  </si>
  <si>
    <t>Thị trấn</t>
  </si>
  <si>
    <t>Hệ thống nước sạch xã Tam Anh Bắc</t>
  </si>
  <si>
    <t>Tổng</t>
  </si>
  <si>
    <t>Đơn vị: Triệu đồng</t>
  </si>
  <si>
    <t>Nội dung điều chỉnh, bổ sung</t>
  </si>
  <si>
    <t>STT</t>
  </si>
  <si>
    <t>Dự án</t>
  </si>
  <si>
    <t>NS tỉnh</t>
  </si>
  <si>
    <t>Huyện</t>
  </si>
  <si>
    <t>1</t>
  </si>
  <si>
    <t>2</t>
  </si>
  <si>
    <t>3</t>
  </si>
  <si>
    <t>4</t>
  </si>
  <si>
    <t>5</t>
  </si>
  <si>
    <t>6</t>
  </si>
  <si>
    <t>7</t>
  </si>
  <si>
    <t>8</t>
  </si>
  <si>
    <t>9</t>
  </si>
  <si>
    <t>10</t>
  </si>
  <si>
    <t>11</t>
  </si>
  <si>
    <t>Năm đầu tư</t>
  </si>
  <si>
    <t>Đề xuất điều chỉnh lại như sau</t>
  </si>
  <si>
    <t>Địa điểm</t>
  </si>
  <si>
    <t>12</t>
  </si>
  <si>
    <t>13</t>
  </si>
  <si>
    <t>14</t>
  </si>
  <si>
    <t>Dự kiến tổng mức
 đầu tư</t>
  </si>
  <si>
    <t>15</t>
  </si>
  <si>
    <t>Hệ thống nước sạch xã Tam Xuân I</t>
  </si>
  <si>
    <t>Hệ thống nước sạch xã Tam Mỹ Đông</t>
  </si>
  <si>
    <t>Hệ thống nước sạch xã Tam Nghĩa</t>
  </si>
  <si>
    <t>Hệ thống nước sạch xã Tam Hiệp</t>
  </si>
  <si>
    <t>Tam Mỹ Đông</t>
  </si>
  <si>
    <t>Hệ thống nước sạch xã Tam Xuân II</t>
  </si>
  <si>
    <t>Hệ thống nước sạch thị trấn Núi Thành</t>
  </si>
  <si>
    <t>2022-2025</t>
  </si>
  <si>
    <t>Danh mục công trình đề xuất cắt giảm</t>
  </si>
  <si>
    <t>Đề nghị điều chỉnh tăng TMĐT</t>
  </si>
  <si>
    <t>TMĐT giảm (-); tăng (+)</t>
  </si>
  <si>
    <t>Một số công trình đầu tư theo Kế hoạch đầu tư công trung hạn đã được HĐND Huyện thống nhất tại NQ 41/NQ/HĐND ngày 22/12/2021</t>
  </si>
  <si>
    <t>Cắt giảm danh mục khỏi kế hoạch đầu tư công trung hạn 2021-2025</t>
  </si>
  <si>
    <t>Điều chỉnh tăng tổng mức đầu tư</t>
  </si>
  <si>
    <t>Lý do cắt giảm, điều chỉnh</t>
  </si>
  <si>
    <t>Tăng độ bao phủ mạng lưới đường ống, đáp ứng được 95% dân số được sự dụng nước sạch (bao phủ tất cả các thôn trên địa bàn)</t>
  </si>
  <si>
    <t>Tăng độ bao phủ mạng lưới đường ống, đáp ứng được 95% dân số được sử dụng nước sạch (bao phủ tất cả các thôn trên địa bàn)</t>
  </si>
  <si>
    <t>Tăng độ bao phủ mạng lưới đường ống, đáp ứng được 95% dân số được sự dụng nước sạch (bao phủ tất cả các thôn trên địa bàn). Cung cấp nước sạch đến Các cụm công nghiệp, khu dân cư  trên địa bàn (đặc điểm các khu này nằm ở xa tuyến ống cấp nước chính, bất lợi về mặt địa lý).</t>
  </si>
  <si>
    <t>Tăng độ bao phủ mạng lưới đường ống, đáp ứng được 95% dân số được sự dụng nước sạch (bao phủ tất cả các thôn trên địa bàn). Đáp ứng nhu cầu dùng nước của các Khu dân cư đã được quy hoạch và triển khai trên địa bàn.</t>
  </si>
  <si>
    <t>Ghi 
chú</t>
  </si>
  <si>
    <t xml:space="preserve">Qua khảo sát, đa số các thôn đã được đầu tư hệ thống cấp nước sạch (tỉ lệ bao phủ khoảng 70%), nếu thực hiện đầu tư sẽ gây chồng lấn tuyến ống, một số tuyến ống chỉ đầu tư nối tiếp với khoảng cách ngắn, ranh giới tuyến ống cấp nước đầu tư mới và cũ đang vận hành cấp nước chưa xác định rõ ràng, khó khăn cho việc thực hiện đầu tư. Một số khu vực dân cư còn lại, nguồn nước mà người dân đang sử dụng có chất lượng cơ bản đảm bảo, nhu cầu sử dụng nước sạch người dân không cao nên không cần thiết đầu tư. </t>
  </si>
  <si>
    <t>Qua khảo sát, phạm vi bao phủ nước sạch trên địa bàn thị trấn đạt trên 90%. Đối với các vị trí dân cư còn lại có nhu cầu dùng nước sạch, tuy nhiên, việc đầu tư mới các tuyến ống cấp nước đến vị trí người dân có nhu cầu thì khoảng cách từ ống cấp nước đã có đến khu vực dân cư có khoảng cách ngắn, khoảng từ 100-200m. Nhiều khu vực dân cư, nhiều tuyến đều tương tự như vậy nên một số tuyến ống chỉ đầu tư nối tiếp với khoảng cách ngắn, ranh giới tuyến ống cấp nước đầu tư mới và cũ đang vận hành cấp nước chưa xác định rõ ràng, khi đầu tư sẽ chồng lấn, khó thực hiện.</t>
  </si>
  <si>
    <t>Hệ thống nước sạch xã Tam Mỹ Tây</t>
  </si>
  <si>
    <t>Tam Mỹ Tây</t>
  </si>
  <si>
    <t>Điều chỉnh giảm tổng mức đầu tư</t>
  </si>
  <si>
    <t>Đảm bảo bao phủ 95%</t>
  </si>
  <si>
    <t>Hệ thống nước sạch xã Tam Tiến</t>
  </si>
  <si>
    <t>Tam Tiến</t>
  </si>
  <si>
    <t>ĐỀ XUẤT CẮT GIẢM DANH MỤC CÔNG TRÌNH, ĐIỀU CHỈNH TĂNG, GIẢM TỔNG MỨC ĐẦU TƯ CỦA MỘT SỐ DỰ ÁN NƯỚC SẠCH THUỘC KẾ HOẠCH ĐẦU TƯ CÔNG TRUNG HẠN 5 NĂM 2021-2025</t>
  </si>
  <si>
    <t>(Kèm theo Tờ trình số: 95/TTr-UBND ngày 31/3/2022 của UBND huyện Núi Thành)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</si>
</sst>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00"/>
  </numFmts>
  <fonts count="12">
    <font>
      <sz val="11"/>
      <color theme="1"/>
      <name val="Calibri"/>
      <charset val="134"/>
      <scheme val="minor"/>
    </font>
    <font>
      <sz val="10"/>
      <name val="Arial"/>
      <family val="2"/>
    </font>
    <font>
      <sz val="11"/>
      <color indexed="8"/>
      <name val="Calibri"/>
      <family val="2"/>
    </font>
    <font>
      <sz val="10"/>
      <name val="Arial"/>
      <family val="2"/>
    </font>
    <font>
      <b/>
      <sz val="14"/>
      <name val="Times New Roman"/>
      <family val="1"/>
    </font>
    <font>
      <sz val="14"/>
      <name val="Times New Roman"/>
      <family val="1"/>
    </font>
    <font>
      <sz val="12"/>
      <name val="Times New Roman"/>
      <family val="1"/>
      <charset val="163"/>
    </font>
    <font>
      <b/>
      <sz val="16"/>
      <name val="Times New Roman"/>
      <family val="1"/>
    </font>
    <font>
      <sz val="16"/>
      <name val="Times New Roman"/>
      <family val="1"/>
    </font>
    <font>
      <i/>
      <sz val="14"/>
      <name val="Times New Roman"/>
      <family val="1"/>
    </font>
    <font>
      <sz val="12"/>
      <name val="Times New Roman"/>
      <family val="1"/>
    </font>
    <font>
      <i/>
      <sz val="16"/>
      <name val="Times New Roman"/>
      <family val="1"/>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right/>
      <top/>
      <bottom style="double">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double">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style="thin">
        <color auto="1"/>
      </left>
      <right style="thin">
        <color auto="1"/>
      </right>
      <top style="double">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double">
        <color auto="1"/>
      </top>
      <bottom/>
      <diagonal/>
    </border>
    <border>
      <left style="thin">
        <color auto="1"/>
      </left>
      <right/>
      <top/>
      <bottom style="thin">
        <color auto="1"/>
      </bottom>
      <diagonal/>
    </border>
    <border>
      <left style="thin">
        <color indexed="64"/>
      </left>
      <right style="thin">
        <color indexed="64"/>
      </right>
      <top style="thin">
        <color indexed="64"/>
      </top>
      <bottom/>
      <diagonal/>
    </border>
    <border>
      <left style="double">
        <color auto="1"/>
      </left>
      <right/>
      <top style="double">
        <color auto="1"/>
      </top>
      <bottom/>
      <diagonal/>
    </border>
    <border>
      <left/>
      <right/>
      <top style="double">
        <color auto="1"/>
      </top>
      <bottom/>
      <diagonal/>
    </border>
    <border>
      <left/>
      <right style="thin">
        <color auto="1"/>
      </right>
      <top style="double">
        <color auto="1"/>
      </top>
      <bottom/>
      <diagonal/>
    </border>
    <border>
      <left style="double">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double">
        <color auto="1"/>
      </right>
      <top style="thin">
        <color auto="1"/>
      </top>
      <bottom/>
      <diagonal/>
    </border>
    <border>
      <left style="thin">
        <color auto="1"/>
      </left>
      <right/>
      <top style="thin">
        <color auto="1"/>
      </top>
      <bottom/>
      <diagonal/>
    </border>
    <border>
      <left style="double">
        <color auto="1"/>
      </left>
      <right style="thin">
        <color auto="1"/>
      </right>
      <top style="thin">
        <color auto="1"/>
      </top>
      <bottom/>
      <diagonal/>
    </border>
  </borders>
  <cellStyleXfs count="7">
    <xf numFmtId="0" fontId="0" fillId="0" borderId="0"/>
    <xf numFmtId="43" fontId="2" fillId="0" borderId="0" applyFont="0" applyFill="0" applyBorder="0" applyAlignment="0" applyProtection="0"/>
    <xf numFmtId="43" fontId="1" fillId="0" borderId="0" applyFont="0" applyFill="0" applyBorder="0" applyAlignment="0" applyProtection="0"/>
    <xf numFmtId="0" fontId="3" fillId="0" borderId="0"/>
    <xf numFmtId="0" fontId="5" fillId="0" borderId="0"/>
    <xf numFmtId="0" fontId="2" fillId="0" borderId="0"/>
    <xf numFmtId="0" fontId="6" fillId="0" borderId="0"/>
  </cellStyleXfs>
  <cellXfs count="71">
    <xf numFmtId="0" fontId="0" fillId="0" borderId="0" xfId="0"/>
    <xf numFmtId="0" fontId="8" fillId="2" borderId="0" xfId="0" applyFont="1" applyFill="1" applyAlignment="1">
      <alignment vertical="center"/>
    </xf>
    <xf numFmtId="0" fontId="5" fillId="2" borderId="0" xfId="0" applyFont="1" applyFill="1" applyAlignment="1">
      <alignment vertical="center"/>
    </xf>
    <xf numFmtId="0" fontId="4" fillId="2" borderId="8" xfId="0"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49" fontId="5" fillId="2" borderId="8" xfId="0" applyNumberFormat="1" applyFont="1" applyFill="1" applyBorder="1" applyAlignment="1">
      <alignment horizontal="center" vertical="center" wrapText="1"/>
    </xf>
    <xf numFmtId="0" fontId="5" fillId="2" borderId="9" xfId="0" applyFont="1" applyFill="1" applyBorder="1" applyAlignment="1">
      <alignment horizontal="center" vertical="center"/>
    </xf>
    <xf numFmtId="0" fontId="5" fillId="2" borderId="0" xfId="0" applyFont="1" applyFill="1" applyAlignment="1">
      <alignment horizontal="center" vertical="center"/>
    </xf>
    <xf numFmtId="49" fontId="4" fillId="2" borderId="7" xfId="0" applyNumberFormat="1" applyFont="1" applyFill="1" applyBorder="1" applyAlignment="1">
      <alignment horizontal="center" vertical="center" wrapText="1"/>
    </xf>
    <xf numFmtId="49" fontId="4" fillId="2" borderId="8" xfId="0" applyNumberFormat="1" applyFont="1" applyFill="1" applyBorder="1" applyAlignment="1">
      <alignment horizontal="center" vertical="center" wrapText="1"/>
    </xf>
    <xf numFmtId="3" fontId="4" fillId="2" borderId="8" xfId="0" applyNumberFormat="1" applyFont="1" applyFill="1" applyBorder="1" applyAlignment="1">
      <alignment vertical="center" wrapText="1"/>
    </xf>
    <xf numFmtId="164" fontId="4" fillId="2" borderId="8" xfId="0" applyNumberFormat="1" applyFont="1" applyFill="1" applyBorder="1" applyAlignment="1">
      <alignment vertical="center" wrapText="1"/>
    </xf>
    <xf numFmtId="0" fontId="4" fillId="2" borderId="9" xfId="0" applyFont="1" applyFill="1" applyBorder="1" applyAlignment="1">
      <alignment vertical="center"/>
    </xf>
    <xf numFmtId="0" fontId="4" fillId="2" borderId="0" xfId="0" applyFont="1" applyFill="1" applyAlignment="1">
      <alignment vertical="center"/>
    </xf>
    <xf numFmtId="3" fontId="5" fillId="2" borderId="8" xfId="0" applyNumberFormat="1" applyFont="1" applyFill="1" applyBorder="1" applyAlignment="1">
      <alignment vertical="center" wrapText="1"/>
    </xf>
    <xf numFmtId="49" fontId="5" fillId="2" borderId="8" xfId="0" applyNumberFormat="1" applyFont="1" applyFill="1" applyBorder="1" applyAlignment="1">
      <alignment horizontal="justify" vertical="center" wrapText="1"/>
    </xf>
    <xf numFmtId="0" fontId="5" fillId="2" borderId="9" xfId="0" applyFont="1" applyFill="1" applyBorder="1" applyAlignment="1">
      <alignment vertical="center"/>
    </xf>
    <xf numFmtId="0" fontId="5" fillId="2" borderId="2" xfId="0" applyFont="1" applyFill="1" applyBorder="1" applyAlignment="1">
      <alignment horizontal="center" vertical="center"/>
    </xf>
    <xf numFmtId="0" fontId="5" fillId="2" borderId="3" xfId="0" applyFont="1" applyFill="1" applyBorder="1" applyAlignment="1">
      <alignment vertical="center" wrapText="1"/>
    </xf>
    <xf numFmtId="164" fontId="5" fillId="2" borderId="3" xfId="0" applyNumberFormat="1" applyFont="1" applyFill="1" applyBorder="1" applyAlignment="1">
      <alignment vertical="center"/>
    </xf>
    <xf numFmtId="0" fontId="5" fillId="2" borderId="3" xfId="0" applyFont="1" applyFill="1" applyBorder="1" applyAlignment="1">
      <alignment horizontal="center" vertical="center"/>
    </xf>
    <xf numFmtId="164" fontId="10" fillId="2" borderId="3" xfId="0" applyNumberFormat="1" applyFont="1" applyFill="1" applyBorder="1" applyAlignment="1">
      <alignment vertical="center"/>
    </xf>
    <xf numFmtId="0" fontId="5" fillId="2" borderId="6" xfId="0" applyFont="1" applyFill="1" applyBorder="1" applyAlignment="1">
      <alignment vertical="center"/>
    </xf>
    <xf numFmtId="0" fontId="8" fillId="2" borderId="0" xfId="0" applyFont="1" applyFill="1" applyAlignment="1">
      <alignment horizontal="center" vertical="center"/>
    </xf>
    <xf numFmtId="164" fontId="5" fillId="2" borderId="3" xfId="0" applyNumberFormat="1" applyFont="1" applyFill="1" applyBorder="1" applyAlignment="1">
      <alignment horizontal="center" vertical="center"/>
    </xf>
    <xf numFmtId="164" fontId="10" fillId="2" borderId="11" xfId="0" applyNumberFormat="1" applyFont="1" applyFill="1" applyBorder="1" applyAlignment="1">
      <alignment vertical="center"/>
    </xf>
    <xf numFmtId="49" fontId="4" fillId="2" borderId="7" xfId="0" applyNumberFormat="1" applyFont="1" applyFill="1" applyBorder="1" applyAlignment="1">
      <alignment horizontal="center" vertical="center" wrapText="1"/>
    </xf>
    <xf numFmtId="49" fontId="4" fillId="2" borderId="17" xfId="0" applyNumberFormat="1" applyFont="1" applyFill="1" applyBorder="1" applyAlignment="1">
      <alignment horizontal="center" vertical="center" wrapText="1"/>
    </xf>
    <xf numFmtId="164" fontId="4" fillId="2" borderId="17" xfId="0" applyNumberFormat="1" applyFont="1" applyFill="1" applyBorder="1" applyAlignment="1">
      <alignment vertical="center" wrapText="1"/>
    </xf>
    <xf numFmtId="0" fontId="4" fillId="2" borderId="24" xfId="0" applyFont="1" applyFill="1" applyBorder="1" applyAlignment="1">
      <alignment vertical="center"/>
    </xf>
    <xf numFmtId="3" fontId="5" fillId="2" borderId="8" xfId="0" applyNumberFormat="1" applyFont="1" applyFill="1" applyBorder="1" applyAlignment="1">
      <alignment horizontal="center" vertical="center" wrapText="1"/>
    </xf>
    <xf numFmtId="164" fontId="5" fillId="2" borderId="8" xfId="0" applyNumberFormat="1" applyFont="1" applyFill="1" applyBorder="1" applyAlignment="1">
      <alignment vertical="center" wrapText="1"/>
    </xf>
    <xf numFmtId="49" fontId="5" fillId="2" borderId="17" xfId="0" applyNumberFormat="1" applyFont="1" applyFill="1" applyBorder="1" applyAlignment="1">
      <alignment horizontal="center" vertical="center" wrapText="1"/>
    </xf>
    <xf numFmtId="3" fontId="5" fillId="2" borderId="17" xfId="0" applyNumberFormat="1" applyFont="1" applyFill="1" applyBorder="1" applyAlignment="1">
      <alignment vertical="center" wrapText="1"/>
    </xf>
    <xf numFmtId="3" fontId="5" fillId="2" borderId="17" xfId="0" applyNumberFormat="1" applyFont="1" applyFill="1" applyBorder="1" applyAlignment="1">
      <alignment horizontal="center" vertical="center" wrapText="1"/>
    </xf>
    <xf numFmtId="0" fontId="5" fillId="2" borderId="24" xfId="0" applyFont="1" applyFill="1" applyBorder="1" applyAlignment="1">
      <alignment vertical="center"/>
    </xf>
    <xf numFmtId="49" fontId="5" fillId="2" borderId="17" xfId="0" applyNumberFormat="1" applyFont="1" applyFill="1" applyBorder="1" applyAlignment="1">
      <alignment horizontal="justify" vertical="center" wrapText="1"/>
    </xf>
    <xf numFmtId="49" fontId="4" fillId="2" borderId="17" xfId="0" applyNumberFormat="1" applyFont="1" applyFill="1" applyBorder="1" applyAlignment="1">
      <alignment horizontal="justify" vertical="center" wrapText="1"/>
    </xf>
    <xf numFmtId="3" fontId="5" fillId="2" borderId="17" xfId="0" applyNumberFormat="1" applyFont="1" applyFill="1" applyBorder="1" applyAlignment="1">
      <alignment horizontal="right" vertical="center" wrapText="1"/>
    </xf>
    <xf numFmtId="164" fontId="5" fillId="2" borderId="17" xfId="0" applyNumberFormat="1" applyFont="1" applyFill="1" applyBorder="1" applyAlignment="1">
      <alignment horizontal="justify" vertical="center" wrapText="1"/>
    </xf>
    <xf numFmtId="49" fontId="5" fillId="2" borderId="10" xfId="0" applyNumberFormat="1" applyFont="1" applyFill="1" applyBorder="1" applyAlignment="1">
      <alignment horizontal="center" vertical="center" wrapText="1"/>
    </xf>
    <xf numFmtId="164" fontId="4" fillId="2" borderId="10" xfId="0" applyNumberFormat="1" applyFont="1" applyFill="1" applyBorder="1" applyAlignment="1">
      <alignment vertical="center" wrapText="1"/>
    </xf>
    <xf numFmtId="164" fontId="4" fillId="2" borderId="25" xfId="0" applyNumberFormat="1" applyFont="1" applyFill="1" applyBorder="1" applyAlignment="1">
      <alignment vertical="center" wrapText="1"/>
    </xf>
    <xf numFmtId="164" fontId="5" fillId="2" borderId="25" xfId="0" applyNumberFormat="1" applyFont="1" applyFill="1" applyBorder="1" applyAlignment="1">
      <alignment horizontal="justify" vertical="center" wrapText="1"/>
    </xf>
    <xf numFmtId="164" fontId="5" fillId="2" borderId="10" xfId="0" applyNumberFormat="1" applyFont="1" applyFill="1" applyBorder="1" applyAlignment="1">
      <alignment horizontal="justify" vertical="center" wrapText="1"/>
    </xf>
    <xf numFmtId="164" fontId="5" fillId="2" borderId="25" xfId="0" applyNumberFormat="1" applyFont="1" applyFill="1" applyBorder="1" applyAlignment="1">
      <alignment vertical="center" wrapText="1"/>
    </xf>
    <xf numFmtId="49" fontId="5" fillId="2" borderId="26" xfId="0" applyNumberFormat="1" applyFont="1" applyFill="1" applyBorder="1" applyAlignment="1">
      <alignment horizontal="center" vertical="center" wrapText="1"/>
    </xf>
    <xf numFmtId="49" fontId="4" fillId="2" borderId="17" xfId="0" applyNumberFormat="1" applyFont="1" applyFill="1" applyBorder="1" applyAlignment="1">
      <alignment horizontal="center" vertical="center" wrapText="1"/>
    </xf>
    <xf numFmtId="49" fontId="4" fillId="2" borderId="13" xfId="0" applyNumberFormat="1" applyFont="1" applyFill="1" applyBorder="1" applyAlignment="1">
      <alignment horizontal="center" vertical="center" wrapText="1"/>
    </xf>
    <xf numFmtId="49" fontId="4" fillId="2" borderId="14" xfId="0" applyNumberFormat="1"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49" fontId="4" fillId="2" borderId="19" xfId="0" applyNumberFormat="1" applyFont="1" applyFill="1" applyBorder="1" applyAlignment="1">
      <alignment horizontal="center" vertical="center" wrapText="1"/>
    </xf>
    <xf numFmtId="49" fontId="4" fillId="2" borderId="20" xfId="0" applyNumberFormat="1" applyFont="1" applyFill="1" applyBorder="1" applyAlignment="1">
      <alignment horizontal="center" vertical="center" wrapText="1"/>
    </xf>
    <xf numFmtId="49" fontId="4" fillId="2" borderId="16" xfId="0" applyNumberFormat="1" applyFont="1" applyFill="1" applyBorder="1" applyAlignment="1">
      <alignment horizontal="center" vertical="center" wrapText="1"/>
    </xf>
    <xf numFmtId="49" fontId="4" fillId="2" borderId="22" xfId="0" applyNumberFormat="1" applyFont="1" applyFill="1" applyBorder="1" applyAlignment="1">
      <alignment horizontal="center" vertical="center" wrapText="1"/>
    </xf>
    <xf numFmtId="49" fontId="4" fillId="2" borderId="23"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9" fillId="2" borderId="4" xfId="0" applyFont="1" applyFill="1" applyBorder="1" applyAlignment="1">
      <alignment horizontal="right" vertical="center"/>
    </xf>
    <xf numFmtId="49" fontId="4" fillId="2" borderId="1" xfId="0" applyNumberFormat="1" applyFont="1" applyFill="1" applyBorder="1" applyAlignment="1">
      <alignment horizontal="center" vertical="center" wrapText="1"/>
    </xf>
    <xf numFmtId="49" fontId="4" fillId="2" borderId="8"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xf>
    <xf numFmtId="49" fontId="4" fillId="2" borderId="7" xfId="0" applyNumberFormat="1" applyFont="1" applyFill="1" applyBorder="1" applyAlignment="1">
      <alignment horizontal="center" vertical="center" wrapText="1"/>
    </xf>
    <xf numFmtId="49" fontId="4" fillId="2" borderId="12" xfId="0" applyNumberFormat="1"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49" fontId="4" fillId="2" borderId="21" xfId="0" applyNumberFormat="1" applyFont="1" applyFill="1" applyBorder="1" applyAlignment="1">
      <alignment horizontal="center" vertical="center" wrapText="1"/>
    </xf>
  </cellXfs>
  <cellStyles count="7">
    <cellStyle name="Comma 10 2" xfId="2"/>
    <cellStyle name="Comma 4 2" xfId="1"/>
    <cellStyle name="Normal" xfId="0" builtinId="0"/>
    <cellStyle name="Normal 11 3 2" xfId="6"/>
    <cellStyle name="Normal 12 3" xfId="4"/>
    <cellStyle name="Normal 2 2" xfId="3"/>
    <cellStyle name="Normal 2 2 3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abSelected="1" zoomScale="70" zoomScaleNormal="70" workbookViewId="0">
      <selection activeCell="N4" sqref="N4:N8"/>
    </sheetView>
  </sheetViews>
  <sheetFormatPr defaultColWidth="33.28515625" defaultRowHeight="20.25"/>
  <cols>
    <col min="1" max="1" width="6.42578125" style="23" bestFit="1" customWidth="1"/>
    <col min="2" max="2" width="24.85546875" style="1" customWidth="1"/>
    <col min="3" max="3" width="17.42578125" style="1" bestFit="1" customWidth="1"/>
    <col min="4" max="4" width="9.140625" style="1" bestFit="1" customWidth="1"/>
    <col min="5" max="5" width="10" style="1" bestFit="1" customWidth="1"/>
    <col min="6" max="6" width="9.140625" style="1" bestFit="1" customWidth="1"/>
    <col min="7" max="7" width="12.85546875" style="1" bestFit="1" customWidth="1"/>
    <col min="8" max="8" width="6.42578125" style="23" bestFit="1" customWidth="1"/>
    <col min="9" max="9" width="23.42578125" style="1" customWidth="1"/>
    <col min="10" max="10" width="9.140625" style="1" bestFit="1" customWidth="1"/>
    <col min="11" max="11" width="10" style="1" bestFit="1" customWidth="1"/>
    <col min="12" max="12" width="8.7109375" style="1" bestFit="1" customWidth="1"/>
    <col min="13" max="13" width="8.42578125" style="23" hidden="1" customWidth="1"/>
    <col min="14" max="14" width="10.7109375" style="23" customWidth="1"/>
    <col min="15" max="15" width="20.28515625" style="1" customWidth="1"/>
    <col min="16" max="16" width="72.42578125" style="1" customWidth="1"/>
    <col min="17" max="17" width="9" style="1" customWidth="1"/>
    <col min="18" max="251" width="9.140625" style="1" customWidth="1"/>
    <col min="252" max="252" width="5.140625" style="1" bestFit="1" customWidth="1"/>
    <col min="253" max="253" width="36.85546875" style="1" customWidth="1"/>
    <col min="254" max="254" width="15.85546875" style="1" customWidth="1"/>
    <col min="255" max="255" width="34.28515625" style="1" customWidth="1"/>
    <col min="256" max="256" width="29.28515625" style="1" customWidth="1"/>
    <col min="257" max="261" width="33.28515625" style="1"/>
    <col min="262" max="262" width="9.42578125" style="1" customWidth="1"/>
    <col min="263" max="263" width="54" style="1" customWidth="1"/>
    <col min="264" max="266" width="12.7109375" style="1" customWidth="1"/>
    <col min="267" max="267" width="9.42578125" style="1" customWidth="1"/>
    <col min="268" max="268" width="59.85546875" style="1" customWidth="1"/>
    <col min="269" max="269" width="10.42578125" style="1" customWidth="1"/>
    <col min="270" max="270" width="11.28515625" style="1" customWidth="1"/>
    <col min="271" max="271" width="10.42578125" style="1" customWidth="1"/>
    <col min="272" max="272" width="37.7109375" style="1" customWidth="1"/>
    <col min="273" max="273" width="11.85546875" style="1" customWidth="1"/>
    <col min="274" max="507" width="9.140625" style="1" customWidth="1"/>
    <col min="508" max="508" width="5.140625" style="1" bestFit="1" customWidth="1"/>
    <col min="509" max="509" width="36.85546875" style="1" customWidth="1"/>
    <col min="510" max="510" width="15.85546875" style="1" customWidth="1"/>
    <col min="511" max="511" width="34.28515625" style="1" customWidth="1"/>
    <col min="512" max="512" width="29.28515625" style="1" customWidth="1"/>
    <col min="513" max="517" width="33.28515625" style="1"/>
    <col min="518" max="518" width="9.42578125" style="1" customWidth="1"/>
    <col min="519" max="519" width="54" style="1" customWidth="1"/>
    <col min="520" max="522" width="12.7109375" style="1" customWidth="1"/>
    <col min="523" max="523" width="9.42578125" style="1" customWidth="1"/>
    <col min="524" max="524" width="59.85546875" style="1" customWidth="1"/>
    <col min="525" max="525" width="10.42578125" style="1" customWidth="1"/>
    <col min="526" max="526" width="11.28515625" style="1" customWidth="1"/>
    <col min="527" max="527" width="10.42578125" style="1" customWidth="1"/>
    <col min="528" max="528" width="37.7109375" style="1" customWidth="1"/>
    <col min="529" max="529" width="11.85546875" style="1" customWidth="1"/>
    <col min="530" max="763" width="9.140625" style="1" customWidth="1"/>
    <col min="764" max="764" width="5.140625" style="1" bestFit="1" customWidth="1"/>
    <col min="765" max="765" width="36.85546875" style="1" customWidth="1"/>
    <col min="766" max="766" width="15.85546875" style="1" customWidth="1"/>
    <col min="767" max="767" width="34.28515625" style="1" customWidth="1"/>
    <col min="768" max="768" width="29.28515625" style="1" customWidth="1"/>
    <col min="769" max="773" width="33.28515625" style="1"/>
    <col min="774" max="774" width="9.42578125" style="1" customWidth="1"/>
    <col min="775" max="775" width="54" style="1" customWidth="1"/>
    <col min="776" max="778" width="12.7109375" style="1" customWidth="1"/>
    <col min="779" max="779" width="9.42578125" style="1" customWidth="1"/>
    <col min="780" max="780" width="59.85546875" style="1" customWidth="1"/>
    <col min="781" max="781" width="10.42578125" style="1" customWidth="1"/>
    <col min="782" max="782" width="11.28515625" style="1" customWidth="1"/>
    <col min="783" max="783" width="10.42578125" style="1" customWidth="1"/>
    <col min="784" max="784" width="37.7109375" style="1" customWidth="1"/>
    <col min="785" max="785" width="11.85546875" style="1" customWidth="1"/>
    <col min="786" max="1019" width="9.140625" style="1" customWidth="1"/>
    <col min="1020" max="1020" width="5.140625" style="1" bestFit="1" customWidth="1"/>
    <col min="1021" max="1021" width="36.85546875" style="1" customWidth="1"/>
    <col min="1022" max="1022" width="15.85546875" style="1" customWidth="1"/>
    <col min="1023" max="1023" width="34.28515625" style="1" customWidth="1"/>
    <col min="1024" max="1024" width="29.28515625" style="1" customWidth="1"/>
    <col min="1025" max="1029" width="33.28515625" style="1"/>
    <col min="1030" max="1030" width="9.42578125" style="1" customWidth="1"/>
    <col min="1031" max="1031" width="54" style="1" customWidth="1"/>
    <col min="1032" max="1034" width="12.7109375" style="1" customWidth="1"/>
    <col min="1035" max="1035" width="9.42578125" style="1" customWidth="1"/>
    <col min="1036" max="1036" width="59.85546875" style="1" customWidth="1"/>
    <col min="1037" max="1037" width="10.42578125" style="1" customWidth="1"/>
    <col min="1038" max="1038" width="11.28515625" style="1" customWidth="1"/>
    <col min="1039" max="1039" width="10.42578125" style="1" customWidth="1"/>
    <col min="1040" max="1040" width="37.7109375" style="1" customWidth="1"/>
    <col min="1041" max="1041" width="11.85546875" style="1" customWidth="1"/>
    <col min="1042" max="1275" width="9.140625" style="1" customWidth="1"/>
    <col min="1276" max="1276" width="5.140625" style="1" bestFit="1" customWidth="1"/>
    <col min="1277" max="1277" width="36.85546875" style="1" customWidth="1"/>
    <col min="1278" max="1278" width="15.85546875" style="1" customWidth="1"/>
    <col min="1279" max="1279" width="34.28515625" style="1" customWidth="1"/>
    <col min="1280" max="1280" width="29.28515625" style="1" customWidth="1"/>
    <col min="1281" max="1285" width="33.28515625" style="1"/>
    <col min="1286" max="1286" width="9.42578125" style="1" customWidth="1"/>
    <col min="1287" max="1287" width="54" style="1" customWidth="1"/>
    <col min="1288" max="1290" width="12.7109375" style="1" customWidth="1"/>
    <col min="1291" max="1291" width="9.42578125" style="1" customWidth="1"/>
    <col min="1292" max="1292" width="59.85546875" style="1" customWidth="1"/>
    <col min="1293" max="1293" width="10.42578125" style="1" customWidth="1"/>
    <col min="1294" max="1294" width="11.28515625" style="1" customWidth="1"/>
    <col min="1295" max="1295" width="10.42578125" style="1" customWidth="1"/>
    <col min="1296" max="1296" width="37.7109375" style="1" customWidth="1"/>
    <col min="1297" max="1297" width="11.85546875" style="1" customWidth="1"/>
    <col min="1298" max="1531" width="9.140625" style="1" customWidth="1"/>
    <col min="1532" max="1532" width="5.140625" style="1" bestFit="1" customWidth="1"/>
    <col min="1533" max="1533" width="36.85546875" style="1" customWidth="1"/>
    <col min="1534" max="1534" width="15.85546875" style="1" customWidth="1"/>
    <col min="1535" max="1535" width="34.28515625" style="1" customWidth="1"/>
    <col min="1536" max="1536" width="29.28515625" style="1" customWidth="1"/>
    <col min="1537" max="1541" width="33.28515625" style="1"/>
    <col min="1542" max="1542" width="9.42578125" style="1" customWidth="1"/>
    <col min="1543" max="1543" width="54" style="1" customWidth="1"/>
    <col min="1544" max="1546" width="12.7109375" style="1" customWidth="1"/>
    <col min="1547" max="1547" width="9.42578125" style="1" customWidth="1"/>
    <col min="1548" max="1548" width="59.85546875" style="1" customWidth="1"/>
    <col min="1549" max="1549" width="10.42578125" style="1" customWidth="1"/>
    <col min="1550" max="1550" width="11.28515625" style="1" customWidth="1"/>
    <col min="1551" max="1551" width="10.42578125" style="1" customWidth="1"/>
    <col min="1552" max="1552" width="37.7109375" style="1" customWidth="1"/>
    <col min="1553" max="1553" width="11.85546875" style="1" customWidth="1"/>
    <col min="1554" max="1787" width="9.140625" style="1" customWidth="1"/>
    <col min="1788" max="1788" width="5.140625" style="1" bestFit="1" customWidth="1"/>
    <col min="1789" max="1789" width="36.85546875" style="1" customWidth="1"/>
    <col min="1790" max="1790" width="15.85546875" style="1" customWidth="1"/>
    <col min="1791" max="1791" width="34.28515625" style="1" customWidth="1"/>
    <col min="1792" max="1792" width="29.28515625" style="1" customWidth="1"/>
    <col min="1793" max="1797" width="33.28515625" style="1"/>
    <col min="1798" max="1798" width="9.42578125" style="1" customWidth="1"/>
    <col min="1799" max="1799" width="54" style="1" customWidth="1"/>
    <col min="1800" max="1802" width="12.7109375" style="1" customWidth="1"/>
    <col min="1803" max="1803" width="9.42578125" style="1" customWidth="1"/>
    <col min="1804" max="1804" width="59.85546875" style="1" customWidth="1"/>
    <col min="1805" max="1805" width="10.42578125" style="1" customWidth="1"/>
    <col min="1806" max="1806" width="11.28515625" style="1" customWidth="1"/>
    <col min="1807" max="1807" width="10.42578125" style="1" customWidth="1"/>
    <col min="1808" max="1808" width="37.7109375" style="1" customWidth="1"/>
    <col min="1809" max="1809" width="11.85546875" style="1" customWidth="1"/>
    <col min="1810" max="2043" width="9.140625" style="1" customWidth="1"/>
    <col min="2044" max="2044" width="5.140625" style="1" bestFit="1" customWidth="1"/>
    <col min="2045" max="2045" width="36.85546875" style="1" customWidth="1"/>
    <col min="2046" max="2046" width="15.85546875" style="1" customWidth="1"/>
    <col min="2047" max="2047" width="34.28515625" style="1" customWidth="1"/>
    <col min="2048" max="2048" width="29.28515625" style="1" customWidth="1"/>
    <col min="2049" max="2053" width="33.28515625" style="1"/>
    <col min="2054" max="2054" width="9.42578125" style="1" customWidth="1"/>
    <col min="2055" max="2055" width="54" style="1" customWidth="1"/>
    <col min="2056" max="2058" width="12.7109375" style="1" customWidth="1"/>
    <col min="2059" max="2059" width="9.42578125" style="1" customWidth="1"/>
    <col min="2060" max="2060" width="59.85546875" style="1" customWidth="1"/>
    <col min="2061" max="2061" width="10.42578125" style="1" customWidth="1"/>
    <col min="2062" max="2062" width="11.28515625" style="1" customWidth="1"/>
    <col min="2063" max="2063" width="10.42578125" style="1" customWidth="1"/>
    <col min="2064" max="2064" width="37.7109375" style="1" customWidth="1"/>
    <col min="2065" max="2065" width="11.85546875" style="1" customWidth="1"/>
    <col min="2066" max="2299" width="9.140625" style="1" customWidth="1"/>
    <col min="2300" max="2300" width="5.140625" style="1" bestFit="1" customWidth="1"/>
    <col min="2301" max="2301" width="36.85546875" style="1" customWidth="1"/>
    <col min="2302" max="2302" width="15.85546875" style="1" customWidth="1"/>
    <col min="2303" max="2303" width="34.28515625" style="1" customWidth="1"/>
    <col min="2304" max="2304" width="29.28515625" style="1" customWidth="1"/>
    <col min="2305" max="2309" width="33.28515625" style="1"/>
    <col min="2310" max="2310" width="9.42578125" style="1" customWidth="1"/>
    <col min="2311" max="2311" width="54" style="1" customWidth="1"/>
    <col min="2312" max="2314" width="12.7109375" style="1" customWidth="1"/>
    <col min="2315" max="2315" width="9.42578125" style="1" customWidth="1"/>
    <col min="2316" max="2316" width="59.85546875" style="1" customWidth="1"/>
    <col min="2317" max="2317" width="10.42578125" style="1" customWidth="1"/>
    <col min="2318" max="2318" width="11.28515625" style="1" customWidth="1"/>
    <col min="2319" max="2319" width="10.42578125" style="1" customWidth="1"/>
    <col min="2320" max="2320" width="37.7109375" style="1" customWidth="1"/>
    <col min="2321" max="2321" width="11.85546875" style="1" customWidth="1"/>
    <col min="2322" max="2555" width="9.140625" style="1" customWidth="1"/>
    <col min="2556" max="2556" width="5.140625" style="1" bestFit="1" customWidth="1"/>
    <col min="2557" max="2557" width="36.85546875" style="1" customWidth="1"/>
    <col min="2558" max="2558" width="15.85546875" style="1" customWidth="1"/>
    <col min="2559" max="2559" width="34.28515625" style="1" customWidth="1"/>
    <col min="2560" max="2560" width="29.28515625" style="1" customWidth="1"/>
    <col min="2561" max="2565" width="33.28515625" style="1"/>
    <col min="2566" max="2566" width="9.42578125" style="1" customWidth="1"/>
    <col min="2567" max="2567" width="54" style="1" customWidth="1"/>
    <col min="2568" max="2570" width="12.7109375" style="1" customWidth="1"/>
    <col min="2571" max="2571" width="9.42578125" style="1" customWidth="1"/>
    <col min="2572" max="2572" width="59.85546875" style="1" customWidth="1"/>
    <col min="2573" max="2573" width="10.42578125" style="1" customWidth="1"/>
    <col min="2574" max="2574" width="11.28515625" style="1" customWidth="1"/>
    <col min="2575" max="2575" width="10.42578125" style="1" customWidth="1"/>
    <col min="2576" max="2576" width="37.7109375" style="1" customWidth="1"/>
    <col min="2577" max="2577" width="11.85546875" style="1" customWidth="1"/>
    <col min="2578" max="2811" width="9.140625" style="1" customWidth="1"/>
    <col min="2812" max="2812" width="5.140625" style="1" bestFit="1" customWidth="1"/>
    <col min="2813" max="2813" width="36.85546875" style="1" customWidth="1"/>
    <col min="2814" max="2814" width="15.85546875" style="1" customWidth="1"/>
    <col min="2815" max="2815" width="34.28515625" style="1" customWidth="1"/>
    <col min="2816" max="2816" width="29.28515625" style="1" customWidth="1"/>
    <col min="2817" max="2821" width="33.28515625" style="1"/>
    <col min="2822" max="2822" width="9.42578125" style="1" customWidth="1"/>
    <col min="2823" max="2823" width="54" style="1" customWidth="1"/>
    <col min="2824" max="2826" width="12.7109375" style="1" customWidth="1"/>
    <col min="2827" max="2827" width="9.42578125" style="1" customWidth="1"/>
    <col min="2828" max="2828" width="59.85546875" style="1" customWidth="1"/>
    <col min="2829" max="2829" width="10.42578125" style="1" customWidth="1"/>
    <col min="2830" max="2830" width="11.28515625" style="1" customWidth="1"/>
    <col min="2831" max="2831" width="10.42578125" style="1" customWidth="1"/>
    <col min="2832" max="2832" width="37.7109375" style="1" customWidth="1"/>
    <col min="2833" max="2833" width="11.85546875" style="1" customWidth="1"/>
    <col min="2834" max="3067" width="9.140625" style="1" customWidth="1"/>
    <col min="3068" max="3068" width="5.140625" style="1" bestFit="1" customWidth="1"/>
    <col min="3069" max="3069" width="36.85546875" style="1" customWidth="1"/>
    <col min="3070" max="3070" width="15.85546875" style="1" customWidth="1"/>
    <col min="3071" max="3071" width="34.28515625" style="1" customWidth="1"/>
    <col min="3072" max="3072" width="29.28515625" style="1" customWidth="1"/>
    <col min="3073" max="3077" width="33.28515625" style="1"/>
    <col min="3078" max="3078" width="9.42578125" style="1" customWidth="1"/>
    <col min="3079" max="3079" width="54" style="1" customWidth="1"/>
    <col min="3080" max="3082" width="12.7109375" style="1" customWidth="1"/>
    <col min="3083" max="3083" width="9.42578125" style="1" customWidth="1"/>
    <col min="3084" max="3084" width="59.85546875" style="1" customWidth="1"/>
    <col min="3085" max="3085" width="10.42578125" style="1" customWidth="1"/>
    <col min="3086" max="3086" width="11.28515625" style="1" customWidth="1"/>
    <col min="3087" max="3087" width="10.42578125" style="1" customWidth="1"/>
    <col min="3088" max="3088" width="37.7109375" style="1" customWidth="1"/>
    <col min="3089" max="3089" width="11.85546875" style="1" customWidth="1"/>
    <col min="3090" max="3323" width="9.140625" style="1" customWidth="1"/>
    <col min="3324" max="3324" width="5.140625" style="1" bestFit="1" customWidth="1"/>
    <col min="3325" max="3325" width="36.85546875" style="1" customWidth="1"/>
    <col min="3326" max="3326" width="15.85546875" style="1" customWidth="1"/>
    <col min="3327" max="3327" width="34.28515625" style="1" customWidth="1"/>
    <col min="3328" max="3328" width="29.28515625" style="1" customWidth="1"/>
    <col min="3329" max="3333" width="33.28515625" style="1"/>
    <col min="3334" max="3334" width="9.42578125" style="1" customWidth="1"/>
    <col min="3335" max="3335" width="54" style="1" customWidth="1"/>
    <col min="3336" max="3338" width="12.7109375" style="1" customWidth="1"/>
    <col min="3339" max="3339" width="9.42578125" style="1" customWidth="1"/>
    <col min="3340" max="3340" width="59.85546875" style="1" customWidth="1"/>
    <col min="3341" max="3341" width="10.42578125" style="1" customWidth="1"/>
    <col min="3342" max="3342" width="11.28515625" style="1" customWidth="1"/>
    <col min="3343" max="3343" width="10.42578125" style="1" customWidth="1"/>
    <col min="3344" max="3344" width="37.7109375" style="1" customWidth="1"/>
    <col min="3345" max="3345" width="11.85546875" style="1" customWidth="1"/>
    <col min="3346" max="3579" width="9.140625" style="1" customWidth="1"/>
    <col min="3580" max="3580" width="5.140625" style="1" bestFit="1" customWidth="1"/>
    <col min="3581" max="3581" width="36.85546875" style="1" customWidth="1"/>
    <col min="3582" max="3582" width="15.85546875" style="1" customWidth="1"/>
    <col min="3583" max="3583" width="34.28515625" style="1" customWidth="1"/>
    <col min="3584" max="3584" width="29.28515625" style="1" customWidth="1"/>
    <col min="3585" max="3589" width="33.28515625" style="1"/>
    <col min="3590" max="3590" width="9.42578125" style="1" customWidth="1"/>
    <col min="3591" max="3591" width="54" style="1" customWidth="1"/>
    <col min="3592" max="3594" width="12.7109375" style="1" customWidth="1"/>
    <col min="3595" max="3595" width="9.42578125" style="1" customWidth="1"/>
    <col min="3596" max="3596" width="59.85546875" style="1" customWidth="1"/>
    <col min="3597" max="3597" width="10.42578125" style="1" customWidth="1"/>
    <col min="3598" max="3598" width="11.28515625" style="1" customWidth="1"/>
    <col min="3599" max="3599" width="10.42578125" style="1" customWidth="1"/>
    <col min="3600" max="3600" width="37.7109375" style="1" customWidth="1"/>
    <col min="3601" max="3601" width="11.85546875" style="1" customWidth="1"/>
    <col min="3602" max="3835" width="9.140625" style="1" customWidth="1"/>
    <col min="3836" max="3836" width="5.140625" style="1" bestFit="1" customWidth="1"/>
    <col min="3837" max="3837" width="36.85546875" style="1" customWidth="1"/>
    <col min="3838" max="3838" width="15.85546875" style="1" customWidth="1"/>
    <col min="3839" max="3839" width="34.28515625" style="1" customWidth="1"/>
    <col min="3840" max="3840" width="29.28515625" style="1" customWidth="1"/>
    <col min="3841" max="3845" width="33.28515625" style="1"/>
    <col min="3846" max="3846" width="9.42578125" style="1" customWidth="1"/>
    <col min="3847" max="3847" width="54" style="1" customWidth="1"/>
    <col min="3848" max="3850" width="12.7109375" style="1" customWidth="1"/>
    <col min="3851" max="3851" width="9.42578125" style="1" customWidth="1"/>
    <col min="3852" max="3852" width="59.85546875" style="1" customWidth="1"/>
    <col min="3853" max="3853" width="10.42578125" style="1" customWidth="1"/>
    <col min="3854" max="3854" width="11.28515625" style="1" customWidth="1"/>
    <col min="3855" max="3855" width="10.42578125" style="1" customWidth="1"/>
    <col min="3856" max="3856" width="37.7109375" style="1" customWidth="1"/>
    <col min="3857" max="3857" width="11.85546875" style="1" customWidth="1"/>
    <col min="3858" max="4091" width="9.140625" style="1" customWidth="1"/>
    <col min="4092" max="4092" width="5.140625" style="1" bestFit="1" customWidth="1"/>
    <col min="4093" max="4093" width="36.85546875" style="1" customWidth="1"/>
    <col min="4094" max="4094" width="15.85546875" style="1" customWidth="1"/>
    <col min="4095" max="4095" width="34.28515625" style="1" customWidth="1"/>
    <col min="4096" max="4096" width="29.28515625" style="1" customWidth="1"/>
    <col min="4097" max="4101" width="33.28515625" style="1"/>
    <col min="4102" max="4102" width="9.42578125" style="1" customWidth="1"/>
    <col min="4103" max="4103" width="54" style="1" customWidth="1"/>
    <col min="4104" max="4106" width="12.7109375" style="1" customWidth="1"/>
    <col min="4107" max="4107" width="9.42578125" style="1" customWidth="1"/>
    <col min="4108" max="4108" width="59.85546875" style="1" customWidth="1"/>
    <col min="4109" max="4109" width="10.42578125" style="1" customWidth="1"/>
    <col min="4110" max="4110" width="11.28515625" style="1" customWidth="1"/>
    <col min="4111" max="4111" width="10.42578125" style="1" customWidth="1"/>
    <col min="4112" max="4112" width="37.7109375" style="1" customWidth="1"/>
    <col min="4113" max="4113" width="11.85546875" style="1" customWidth="1"/>
    <col min="4114" max="4347" width="9.140625" style="1" customWidth="1"/>
    <col min="4348" max="4348" width="5.140625" style="1" bestFit="1" customWidth="1"/>
    <col min="4349" max="4349" width="36.85546875" style="1" customWidth="1"/>
    <col min="4350" max="4350" width="15.85546875" style="1" customWidth="1"/>
    <col min="4351" max="4351" width="34.28515625" style="1" customWidth="1"/>
    <col min="4352" max="4352" width="29.28515625" style="1" customWidth="1"/>
    <col min="4353" max="4357" width="33.28515625" style="1"/>
    <col min="4358" max="4358" width="9.42578125" style="1" customWidth="1"/>
    <col min="4359" max="4359" width="54" style="1" customWidth="1"/>
    <col min="4360" max="4362" width="12.7109375" style="1" customWidth="1"/>
    <col min="4363" max="4363" width="9.42578125" style="1" customWidth="1"/>
    <col min="4364" max="4364" width="59.85546875" style="1" customWidth="1"/>
    <col min="4365" max="4365" width="10.42578125" style="1" customWidth="1"/>
    <col min="4366" max="4366" width="11.28515625" style="1" customWidth="1"/>
    <col min="4367" max="4367" width="10.42578125" style="1" customWidth="1"/>
    <col min="4368" max="4368" width="37.7109375" style="1" customWidth="1"/>
    <col min="4369" max="4369" width="11.85546875" style="1" customWidth="1"/>
    <col min="4370" max="4603" width="9.140625" style="1" customWidth="1"/>
    <col min="4604" max="4604" width="5.140625" style="1" bestFit="1" customWidth="1"/>
    <col min="4605" max="4605" width="36.85546875" style="1" customWidth="1"/>
    <col min="4606" max="4606" width="15.85546875" style="1" customWidth="1"/>
    <col min="4607" max="4607" width="34.28515625" style="1" customWidth="1"/>
    <col min="4608" max="4608" width="29.28515625" style="1" customWidth="1"/>
    <col min="4609" max="4613" width="33.28515625" style="1"/>
    <col min="4614" max="4614" width="9.42578125" style="1" customWidth="1"/>
    <col min="4615" max="4615" width="54" style="1" customWidth="1"/>
    <col min="4616" max="4618" width="12.7109375" style="1" customWidth="1"/>
    <col min="4619" max="4619" width="9.42578125" style="1" customWidth="1"/>
    <col min="4620" max="4620" width="59.85546875" style="1" customWidth="1"/>
    <col min="4621" max="4621" width="10.42578125" style="1" customWidth="1"/>
    <col min="4622" max="4622" width="11.28515625" style="1" customWidth="1"/>
    <col min="4623" max="4623" width="10.42578125" style="1" customWidth="1"/>
    <col min="4624" max="4624" width="37.7109375" style="1" customWidth="1"/>
    <col min="4625" max="4625" width="11.85546875" style="1" customWidth="1"/>
    <col min="4626" max="4859" width="9.140625" style="1" customWidth="1"/>
    <col min="4860" max="4860" width="5.140625" style="1" bestFit="1" customWidth="1"/>
    <col min="4861" max="4861" width="36.85546875" style="1" customWidth="1"/>
    <col min="4862" max="4862" width="15.85546875" style="1" customWidth="1"/>
    <col min="4863" max="4863" width="34.28515625" style="1" customWidth="1"/>
    <col min="4864" max="4864" width="29.28515625" style="1" customWidth="1"/>
    <col min="4865" max="4869" width="33.28515625" style="1"/>
    <col min="4870" max="4870" width="9.42578125" style="1" customWidth="1"/>
    <col min="4871" max="4871" width="54" style="1" customWidth="1"/>
    <col min="4872" max="4874" width="12.7109375" style="1" customWidth="1"/>
    <col min="4875" max="4875" width="9.42578125" style="1" customWidth="1"/>
    <col min="4876" max="4876" width="59.85546875" style="1" customWidth="1"/>
    <col min="4877" max="4877" width="10.42578125" style="1" customWidth="1"/>
    <col min="4878" max="4878" width="11.28515625" style="1" customWidth="1"/>
    <col min="4879" max="4879" width="10.42578125" style="1" customWidth="1"/>
    <col min="4880" max="4880" width="37.7109375" style="1" customWidth="1"/>
    <col min="4881" max="4881" width="11.85546875" style="1" customWidth="1"/>
    <col min="4882" max="5115" width="9.140625" style="1" customWidth="1"/>
    <col min="5116" max="5116" width="5.140625" style="1" bestFit="1" customWidth="1"/>
    <col min="5117" max="5117" width="36.85546875" style="1" customWidth="1"/>
    <col min="5118" max="5118" width="15.85546875" style="1" customWidth="1"/>
    <col min="5119" max="5119" width="34.28515625" style="1" customWidth="1"/>
    <col min="5120" max="5120" width="29.28515625" style="1" customWidth="1"/>
    <col min="5121" max="5125" width="33.28515625" style="1"/>
    <col min="5126" max="5126" width="9.42578125" style="1" customWidth="1"/>
    <col min="5127" max="5127" width="54" style="1" customWidth="1"/>
    <col min="5128" max="5130" width="12.7109375" style="1" customWidth="1"/>
    <col min="5131" max="5131" width="9.42578125" style="1" customWidth="1"/>
    <col min="5132" max="5132" width="59.85546875" style="1" customWidth="1"/>
    <col min="5133" max="5133" width="10.42578125" style="1" customWidth="1"/>
    <col min="5134" max="5134" width="11.28515625" style="1" customWidth="1"/>
    <col min="5135" max="5135" width="10.42578125" style="1" customWidth="1"/>
    <col min="5136" max="5136" width="37.7109375" style="1" customWidth="1"/>
    <col min="5137" max="5137" width="11.85546875" style="1" customWidth="1"/>
    <col min="5138" max="5371" width="9.140625" style="1" customWidth="1"/>
    <col min="5372" max="5372" width="5.140625" style="1" bestFit="1" customWidth="1"/>
    <col min="5373" max="5373" width="36.85546875" style="1" customWidth="1"/>
    <col min="5374" max="5374" width="15.85546875" style="1" customWidth="1"/>
    <col min="5375" max="5375" width="34.28515625" style="1" customWidth="1"/>
    <col min="5376" max="5376" width="29.28515625" style="1" customWidth="1"/>
    <col min="5377" max="5381" width="33.28515625" style="1"/>
    <col min="5382" max="5382" width="9.42578125" style="1" customWidth="1"/>
    <col min="5383" max="5383" width="54" style="1" customWidth="1"/>
    <col min="5384" max="5386" width="12.7109375" style="1" customWidth="1"/>
    <col min="5387" max="5387" width="9.42578125" style="1" customWidth="1"/>
    <col min="5388" max="5388" width="59.85546875" style="1" customWidth="1"/>
    <col min="5389" max="5389" width="10.42578125" style="1" customWidth="1"/>
    <col min="5390" max="5390" width="11.28515625" style="1" customWidth="1"/>
    <col min="5391" max="5391" width="10.42578125" style="1" customWidth="1"/>
    <col min="5392" max="5392" width="37.7109375" style="1" customWidth="1"/>
    <col min="5393" max="5393" width="11.85546875" style="1" customWidth="1"/>
    <col min="5394" max="5627" width="9.140625" style="1" customWidth="1"/>
    <col min="5628" max="5628" width="5.140625" style="1" bestFit="1" customWidth="1"/>
    <col min="5629" max="5629" width="36.85546875" style="1" customWidth="1"/>
    <col min="5630" max="5630" width="15.85546875" style="1" customWidth="1"/>
    <col min="5631" max="5631" width="34.28515625" style="1" customWidth="1"/>
    <col min="5632" max="5632" width="29.28515625" style="1" customWidth="1"/>
    <col min="5633" max="5637" width="33.28515625" style="1"/>
    <col min="5638" max="5638" width="9.42578125" style="1" customWidth="1"/>
    <col min="5639" max="5639" width="54" style="1" customWidth="1"/>
    <col min="5640" max="5642" width="12.7109375" style="1" customWidth="1"/>
    <col min="5643" max="5643" width="9.42578125" style="1" customWidth="1"/>
    <col min="5644" max="5644" width="59.85546875" style="1" customWidth="1"/>
    <col min="5645" max="5645" width="10.42578125" style="1" customWidth="1"/>
    <col min="5646" max="5646" width="11.28515625" style="1" customWidth="1"/>
    <col min="5647" max="5647" width="10.42578125" style="1" customWidth="1"/>
    <col min="5648" max="5648" width="37.7109375" style="1" customWidth="1"/>
    <col min="5649" max="5649" width="11.85546875" style="1" customWidth="1"/>
    <col min="5650" max="5883" width="9.140625" style="1" customWidth="1"/>
    <col min="5884" max="5884" width="5.140625" style="1" bestFit="1" customWidth="1"/>
    <col min="5885" max="5885" width="36.85546875" style="1" customWidth="1"/>
    <col min="5886" max="5886" width="15.85546875" style="1" customWidth="1"/>
    <col min="5887" max="5887" width="34.28515625" style="1" customWidth="1"/>
    <col min="5888" max="5888" width="29.28515625" style="1" customWidth="1"/>
    <col min="5889" max="5893" width="33.28515625" style="1"/>
    <col min="5894" max="5894" width="9.42578125" style="1" customWidth="1"/>
    <col min="5895" max="5895" width="54" style="1" customWidth="1"/>
    <col min="5896" max="5898" width="12.7109375" style="1" customWidth="1"/>
    <col min="5899" max="5899" width="9.42578125" style="1" customWidth="1"/>
    <col min="5900" max="5900" width="59.85546875" style="1" customWidth="1"/>
    <col min="5901" max="5901" width="10.42578125" style="1" customWidth="1"/>
    <col min="5902" max="5902" width="11.28515625" style="1" customWidth="1"/>
    <col min="5903" max="5903" width="10.42578125" style="1" customWidth="1"/>
    <col min="5904" max="5904" width="37.7109375" style="1" customWidth="1"/>
    <col min="5905" max="5905" width="11.85546875" style="1" customWidth="1"/>
    <col min="5906" max="6139" width="9.140625" style="1" customWidth="1"/>
    <col min="6140" max="6140" width="5.140625" style="1" bestFit="1" customWidth="1"/>
    <col min="6141" max="6141" width="36.85546875" style="1" customWidth="1"/>
    <col min="6142" max="6142" width="15.85546875" style="1" customWidth="1"/>
    <col min="6143" max="6143" width="34.28515625" style="1" customWidth="1"/>
    <col min="6144" max="6144" width="29.28515625" style="1" customWidth="1"/>
    <col min="6145" max="6149" width="33.28515625" style="1"/>
    <col min="6150" max="6150" width="9.42578125" style="1" customWidth="1"/>
    <col min="6151" max="6151" width="54" style="1" customWidth="1"/>
    <col min="6152" max="6154" width="12.7109375" style="1" customWidth="1"/>
    <col min="6155" max="6155" width="9.42578125" style="1" customWidth="1"/>
    <col min="6156" max="6156" width="59.85546875" style="1" customWidth="1"/>
    <col min="6157" max="6157" width="10.42578125" style="1" customWidth="1"/>
    <col min="6158" max="6158" width="11.28515625" style="1" customWidth="1"/>
    <col min="6159" max="6159" width="10.42578125" style="1" customWidth="1"/>
    <col min="6160" max="6160" width="37.7109375" style="1" customWidth="1"/>
    <col min="6161" max="6161" width="11.85546875" style="1" customWidth="1"/>
    <col min="6162" max="6395" width="9.140625" style="1" customWidth="1"/>
    <col min="6396" max="6396" width="5.140625" style="1" bestFit="1" customWidth="1"/>
    <col min="6397" max="6397" width="36.85546875" style="1" customWidth="1"/>
    <col min="6398" max="6398" width="15.85546875" style="1" customWidth="1"/>
    <col min="6399" max="6399" width="34.28515625" style="1" customWidth="1"/>
    <col min="6400" max="6400" width="29.28515625" style="1" customWidth="1"/>
    <col min="6401" max="6405" width="33.28515625" style="1"/>
    <col min="6406" max="6406" width="9.42578125" style="1" customWidth="1"/>
    <col min="6407" max="6407" width="54" style="1" customWidth="1"/>
    <col min="6408" max="6410" width="12.7109375" style="1" customWidth="1"/>
    <col min="6411" max="6411" width="9.42578125" style="1" customWidth="1"/>
    <col min="6412" max="6412" width="59.85546875" style="1" customWidth="1"/>
    <col min="6413" max="6413" width="10.42578125" style="1" customWidth="1"/>
    <col min="6414" max="6414" width="11.28515625" style="1" customWidth="1"/>
    <col min="6415" max="6415" width="10.42578125" style="1" customWidth="1"/>
    <col min="6416" max="6416" width="37.7109375" style="1" customWidth="1"/>
    <col min="6417" max="6417" width="11.85546875" style="1" customWidth="1"/>
    <col min="6418" max="6651" width="9.140625" style="1" customWidth="1"/>
    <col min="6652" max="6652" width="5.140625" style="1" bestFit="1" customWidth="1"/>
    <col min="6653" max="6653" width="36.85546875" style="1" customWidth="1"/>
    <col min="6654" max="6654" width="15.85546875" style="1" customWidth="1"/>
    <col min="6655" max="6655" width="34.28515625" style="1" customWidth="1"/>
    <col min="6656" max="6656" width="29.28515625" style="1" customWidth="1"/>
    <col min="6657" max="6661" width="33.28515625" style="1"/>
    <col min="6662" max="6662" width="9.42578125" style="1" customWidth="1"/>
    <col min="6663" max="6663" width="54" style="1" customWidth="1"/>
    <col min="6664" max="6666" width="12.7109375" style="1" customWidth="1"/>
    <col min="6667" max="6667" width="9.42578125" style="1" customWidth="1"/>
    <col min="6668" max="6668" width="59.85546875" style="1" customWidth="1"/>
    <col min="6669" max="6669" width="10.42578125" style="1" customWidth="1"/>
    <col min="6670" max="6670" width="11.28515625" style="1" customWidth="1"/>
    <col min="6671" max="6671" width="10.42578125" style="1" customWidth="1"/>
    <col min="6672" max="6672" width="37.7109375" style="1" customWidth="1"/>
    <col min="6673" max="6673" width="11.85546875" style="1" customWidth="1"/>
    <col min="6674" max="6907" width="9.140625" style="1" customWidth="1"/>
    <col min="6908" max="6908" width="5.140625" style="1" bestFit="1" customWidth="1"/>
    <col min="6909" max="6909" width="36.85546875" style="1" customWidth="1"/>
    <col min="6910" max="6910" width="15.85546875" style="1" customWidth="1"/>
    <col min="6911" max="6911" width="34.28515625" style="1" customWidth="1"/>
    <col min="6912" max="6912" width="29.28515625" style="1" customWidth="1"/>
    <col min="6913" max="6917" width="33.28515625" style="1"/>
    <col min="6918" max="6918" width="9.42578125" style="1" customWidth="1"/>
    <col min="6919" max="6919" width="54" style="1" customWidth="1"/>
    <col min="6920" max="6922" width="12.7109375" style="1" customWidth="1"/>
    <col min="6923" max="6923" width="9.42578125" style="1" customWidth="1"/>
    <col min="6924" max="6924" width="59.85546875" style="1" customWidth="1"/>
    <col min="6925" max="6925" width="10.42578125" style="1" customWidth="1"/>
    <col min="6926" max="6926" width="11.28515625" style="1" customWidth="1"/>
    <col min="6927" max="6927" width="10.42578125" style="1" customWidth="1"/>
    <col min="6928" max="6928" width="37.7109375" style="1" customWidth="1"/>
    <col min="6929" max="6929" width="11.85546875" style="1" customWidth="1"/>
    <col min="6930" max="7163" width="9.140625" style="1" customWidth="1"/>
    <col min="7164" max="7164" width="5.140625" style="1" bestFit="1" customWidth="1"/>
    <col min="7165" max="7165" width="36.85546875" style="1" customWidth="1"/>
    <col min="7166" max="7166" width="15.85546875" style="1" customWidth="1"/>
    <col min="7167" max="7167" width="34.28515625" style="1" customWidth="1"/>
    <col min="7168" max="7168" width="29.28515625" style="1" customWidth="1"/>
    <col min="7169" max="7173" width="33.28515625" style="1"/>
    <col min="7174" max="7174" width="9.42578125" style="1" customWidth="1"/>
    <col min="7175" max="7175" width="54" style="1" customWidth="1"/>
    <col min="7176" max="7178" width="12.7109375" style="1" customWidth="1"/>
    <col min="7179" max="7179" width="9.42578125" style="1" customWidth="1"/>
    <col min="7180" max="7180" width="59.85546875" style="1" customWidth="1"/>
    <col min="7181" max="7181" width="10.42578125" style="1" customWidth="1"/>
    <col min="7182" max="7182" width="11.28515625" style="1" customWidth="1"/>
    <col min="7183" max="7183" width="10.42578125" style="1" customWidth="1"/>
    <col min="7184" max="7184" width="37.7109375" style="1" customWidth="1"/>
    <col min="7185" max="7185" width="11.85546875" style="1" customWidth="1"/>
    <col min="7186" max="7419" width="9.140625" style="1" customWidth="1"/>
    <col min="7420" max="7420" width="5.140625" style="1" bestFit="1" customWidth="1"/>
    <col min="7421" max="7421" width="36.85546875" style="1" customWidth="1"/>
    <col min="7422" max="7422" width="15.85546875" style="1" customWidth="1"/>
    <col min="7423" max="7423" width="34.28515625" style="1" customWidth="1"/>
    <col min="7424" max="7424" width="29.28515625" style="1" customWidth="1"/>
    <col min="7425" max="7429" width="33.28515625" style="1"/>
    <col min="7430" max="7430" width="9.42578125" style="1" customWidth="1"/>
    <col min="7431" max="7431" width="54" style="1" customWidth="1"/>
    <col min="7432" max="7434" width="12.7109375" style="1" customWidth="1"/>
    <col min="7435" max="7435" width="9.42578125" style="1" customWidth="1"/>
    <col min="7436" max="7436" width="59.85546875" style="1" customWidth="1"/>
    <col min="7437" max="7437" width="10.42578125" style="1" customWidth="1"/>
    <col min="7438" max="7438" width="11.28515625" style="1" customWidth="1"/>
    <col min="7439" max="7439" width="10.42578125" style="1" customWidth="1"/>
    <col min="7440" max="7440" width="37.7109375" style="1" customWidth="1"/>
    <col min="7441" max="7441" width="11.85546875" style="1" customWidth="1"/>
    <col min="7442" max="7675" width="9.140625" style="1" customWidth="1"/>
    <col min="7676" max="7676" width="5.140625" style="1" bestFit="1" customWidth="1"/>
    <col min="7677" max="7677" width="36.85546875" style="1" customWidth="1"/>
    <col min="7678" max="7678" width="15.85546875" style="1" customWidth="1"/>
    <col min="7679" max="7679" width="34.28515625" style="1" customWidth="1"/>
    <col min="7680" max="7680" width="29.28515625" style="1" customWidth="1"/>
    <col min="7681" max="7685" width="33.28515625" style="1"/>
    <col min="7686" max="7686" width="9.42578125" style="1" customWidth="1"/>
    <col min="7687" max="7687" width="54" style="1" customWidth="1"/>
    <col min="7688" max="7690" width="12.7109375" style="1" customWidth="1"/>
    <col min="7691" max="7691" width="9.42578125" style="1" customWidth="1"/>
    <col min="7692" max="7692" width="59.85546875" style="1" customWidth="1"/>
    <col min="7693" max="7693" width="10.42578125" style="1" customWidth="1"/>
    <col min="7694" max="7694" width="11.28515625" style="1" customWidth="1"/>
    <col min="7695" max="7695" width="10.42578125" style="1" customWidth="1"/>
    <col min="7696" max="7696" width="37.7109375" style="1" customWidth="1"/>
    <col min="7697" max="7697" width="11.85546875" style="1" customWidth="1"/>
    <col min="7698" max="7931" width="9.140625" style="1" customWidth="1"/>
    <col min="7932" max="7932" width="5.140625" style="1" bestFit="1" customWidth="1"/>
    <col min="7933" max="7933" width="36.85546875" style="1" customWidth="1"/>
    <col min="7934" max="7934" width="15.85546875" style="1" customWidth="1"/>
    <col min="7935" max="7935" width="34.28515625" style="1" customWidth="1"/>
    <col min="7936" max="7936" width="29.28515625" style="1" customWidth="1"/>
    <col min="7937" max="7941" width="33.28515625" style="1"/>
    <col min="7942" max="7942" width="9.42578125" style="1" customWidth="1"/>
    <col min="7943" max="7943" width="54" style="1" customWidth="1"/>
    <col min="7944" max="7946" width="12.7109375" style="1" customWidth="1"/>
    <col min="7947" max="7947" width="9.42578125" style="1" customWidth="1"/>
    <col min="7948" max="7948" width="59.85546875" style="1" customWidth="1"/>
    <col min="7949" max="7949" width="10.42578125" style="1" customWidth="1"/>
    <col min="7950" max="7950" width="11.28515625" style="1" customWidth="1"/>
    <col min="7951" max="7951" width="10.42578125" style="1" customWidth="1"/>
    <col min="7952" max="7952" width="37.7109375" style="1" customWidth="1"/>
    <col min="7953" max="7953" width="11.85546875" style="1" customWidth="1"/>
    <col min="7954" max="8187" width="9.140625" style="1" customWidth="1"/>
    <col min="8188" max="8188" width="5.140625" style="1" bestFit="1" customWidth="1"/>
    <col min="8189" max="8189" width="36.85546875" style="1" customWidth="1"/>
    <col min="8190" max="8190" width="15.85546875" style="1" customWidth="1"/>
    <col min="8191" max="8191" width="34.28515625" style="1" customWidth="1"/>
    <col min="8192" max="8192" width="29.28515625" style="1" customWidth="1"/>
    <col min="8193" max="8197" width="33.28515625" style="1"/>
    <col min="8198" max="8198" width="9.42578125" style="1" customWidth="1"/>
    <col min="8199" max="8199" width="54" style="1" customWidth="1"/>
    <col min="8200" max="8202" width="12.7109375" style="1" customWidth="1"/>
    <col min="8203" max="8203" width="9.42578125" style="1" customWidth="1"/>
    <col min="8204" max="8204" width="59.85546875" style="1" customWidth="1"/>
    <col min="8205" max="8205" width="10.42578125" style="1" customWidth="1"/>
    <col min="8206" max="8206" width="11.28515625" style="1" customWidth="1"/>
    <col min="8207" max="8207" width="10.42578125" style="1" customWidth="1"/>
    <col min="8208" max="8208" width="37.7109375" style="1" customWidth="1"/>
    <col min="8209" max="8209" width="11.85546875" style="1" customWidth="1"/>
    <col min="8210" max="8443" width="9.140625" style="1" customWidth="1"/>
    <col min="8444" max="8444" width="5.140625" style="1" bestFit="1" customWidth="1"/>
    <col min="8445" max="8445" width="36.85546875" style="1" customWidth="1"/>
    <col min="8446" max="8446" width="15.85546875" style="1" customWidth="1"/>
    <col min="8447" max="8447" width="34.28515625" style="1" customWidth="1"/>
    <col min="8448" max="8448" width="29.28515625" style="1" customWidth="1"/>
    <col min="8449" max="8453" width="33.28515625" style="1"/>
    <col min="8454" max="8454" width="9.42578125" style="1" customWidth="1"/>
    <col min="8455" max="8455" width="54" style="1" customWidth="1"/>
    <col min="8456" max="8458" width="12.7109375" style="1" customWidth="1"/>
    <col min="8459" max="8459" width="9.42578125" style="1" customWidth="1"/>
    <col min="8460" max="8460" width="59.85546875" style="1" customWidth="1"/>
    <col min="8461" max="8461" width="10.42578125" style="1" customWidth="1"/>
    <col min="8462" max="8462" width="11.28515625" style="1" customWidth="1"/>
    <col min="8463" max="8463" width="10.42578125" style="1" customWidth="1"/>
    <col min="8464" max="8464" width="37.7109375" style="1" customWidth="1"/>
    <col min="8465" max="8465" width="11.85546875" style="1" customWidth="1"/>
    <col min="8466" max="8699" width="9.140625" style="1" customWidth="1"/>
    <col min="8700" max="8700" width="5.140625" style="1" bestFit="1" customWidth="1"/>
    <col min="8701" max="8701" width="36.85546875" style="1" customWidth="1"/>
    <col min="8702" max="8702" width="15.85546875" style="1" customWidth="1"/>
    <col min="8703" max="8703" width="34.28515625" style="1" customWidth="1"/>
    <col min="8704" max="8704" width="29.28515625" style="1" customWidth="1"/>
    <col min="8705" max="8709" width="33.28515625" style="1"/>
    <col min="8710" max="8710" width="9.42578125" style="1" customWidth="1"/>
    <col min="8711" max="8711" width="54" style="1" customWidth="1"/>
    <col min="8712" max="8714" width="12.7109375" style="1" customWidth="1"/>
    <col min="8715" max="8715" width="9.42578125" style="1" customWidth="1"/>
    <col min="8716" max="8716" width="59.85546875" style="1" customWidth="1"/>
    <col min="8717" max="8717" width="10.42578125" style="1" customWidth="1"/>
    <col min="8718" max="8718" width="11.28515625" style="1" customWidth="1"/>
    <col min="8719" max="8719" width="10.42578125" style="1" customWidth="1"/>
    <col min="8720" max="8720" width="37.7109375" style="1" customWidth="1"/>
    <col min="8721" max="8721" width="11.85546875" style="1" customWidth="1"/>
    <col min="8722" max="8955" width="9.140625" style="1" customWidth="1"/>
    <col min="8956" max="8956" width="5.140625" style="1" bestFit="1" customWidth="1"/>
    <col min="8957" max="8957" width="36.85546875" style="1" customWidth="1"/>
    <col min="8958" max="8958" width="15.85546875" style="1" customWidth="1"/>
    <col min="8959" max="8959" width="34.28515625" style="1" customWidth="1"/>
    <col min="8960" max="8960" width="29.28515625" style="1" customWidth="1"/>
    <col min="8961" max="8965" width="33.28515625" style="1"/>
    <col min="8966" max="8966" width="9.42578125" style="1" customWidth="1"/>
    <col min="8967" max="8967" width="54" style="1" customWidth="1"/>
    <col min="8968" max="8970" width="12.7109375" style="1" customWidth="1"/>
    <col min="8971" max="8971" width="9.42578125" style="1" customWidth="1"/>
    <col min="8972" max="8972" width="59.85546875" style="1" customWidth="1"/>
    <col min="8973" max="8973" width="10.42578125" style="1" customWidth="1"/>
    <col min="8974" max="8974" width="11.28515625" style="1" customWidth="1"/>
    <col min="8975" max="8975" width="10.42578125" style="1" customWidth="1"/>
    <col min="8976" max="8976" width="37.7109375" style="1" customWidth="1"/>
    <col min="8977" max="8977" width="11.85546875" style="1" customWidth="1"/>
    <col min="8978" max="9211" width="9.140625" style="1" customWidth="1"/>
    <col min="9212" max="9212" width="5.140625" style="1" bestFit="1" customWidth="1"/>
    <col min="9213" max="9213" width="36.85546875" style="1" customWidth="1"/>
    <col min="9214" max="9214" width="15.85546875" style="1" customWidth="1"/>
    <col min="9215" max="9215" width="34.28515625" style="1" customWidth="1"/>
    <col min="9216" max="9216" width="29.28515625" style="1" customWidth="1"/>
    <col min="9217" max="9221" width="33.28515625" style="1"/>
    <col min="9222" max="9222" width="9.42578125" style="1" customWidth="1"/>
    <col min="9223" max="9223" width="54" style="1" customWidth="1"/>
    <col min="9224" max="9226" width="12.7109375" style="1" customWidth="1"/>
    <col min="9227" max="9227" width="9.42578125" style="1" customWidth="1"/>
    <col min="9228" max="9228" width="59.85546875" style="1" customWidth="1"/>
    <col min="9229" max="9229" width="10.42578125" style="1" customWidth="1"/>
    <col min="9230" max="9230" width="11.28515625" style="1" customWidth="1"/>
    <col min="9231" max="9231" width="10.42578125" style="1" customWidth="1"/>
    <col min="9232" max="9232" width="37.7109375" style="1" customWidth="1"/>
    <col min="9233" max="9233" width="11.85546875" style="1" customWidth="1"/>
    <col min="9234" max="9467" width="9.140625" style="1" customWidth="1"/>
    <col min="9468" max="9468" width="5.140625" style="1" bestFit="1" customWidth="1"/>
    <col min="9469" max="9469" width="36.85546875" style="1" customWidth="1"/>
    <col min="9470" max="9470" width="15.85546875" style="1" customWidth="1"/>
    <col min="9471" max="9471" width="34.28515625" style="1" customWidth="1"/>
    <col min="9472" max="9472" width="29.28515625" style="1" customWidth="1"/>
    <col min="9473" max="9477" width="33.28515625" style="1"/>
    <col min="9478" max="9478" width="9.42578125" style="1" customWidth="1"/>
    <col min="9479" max="9479" width="54" style="1" customWidth="1"/>
    <col min="9480" max="9482" width="12.7109375" style="1" customWidth="1"/>
    <col min="9483" max="9483" width="9.42578125" style="1" customWidth="1"/>
    <col min="9484" max="9484" width="59.85546875" style="1" customWidth="1"/>
    <col min="9485" max="9485" width="10.42578125" style="1" customWidth="1"/>
    <col min="9486" max="9486" width="11.28515625" style="1" customWidth="1"/>
    <col min="9487" max="9487" width="10.42578125" style="1" customWidth="1"/>
    <col min="9488" max="9488" width="37.7109375" style="1" customWidth="1"/>
    <col min="9489" max="9489" width="11.85546875" style="1" customWidth="1"/>
    <col min="9490" max="9723" width="9.140625" style="1" customWidth="1"/>
    <col min="9724" max="9724" width="5.140625" style="1" bestFit="1" customWidth="1"/>
    <col min="9725" max="9725" width="36.85546875" style="1" customWidth="1"/>
    <col min="9726" max="9726" width="15.85546875" style="1" customWidth="1"/>
    <col min="9727" max="9727" width="34.28515625" style="1" customWidth="1"/>
    <col min="9728" max="9728" width="29.28515625" style="1" customWidth="1"/>
    <col min="9729" max="9733" width="33.28515625" style="1"/>
    <col min="9734" max="9734" width="9.42578125" style="1" customWidth="1"/>
    <col min="9735" max="9735" width="54" style="1" customWidth="1"/>
    <col min="9736" max="9738" width="12.7109375" style="1" customWidth="1"/>
    <col min="9739" max="9739" width="9.42578125" style="1" customWidth="1"/>
    <col min="9740" max="9740" width="59.85546875" style="1" customWidth="1"/>
    <col min="9741" max="9741" width="10.42578125" style="1" customWidth="1"/>
    <col min="9742" max="9742" width="11.28515625" style="1" customWidth="1"/>
    <col min="9743" max="9743" width="10.42578125" style="1" customWidth="1"/>
    <col min="9744" max="9744" width="37.7109375" style="1" customWidth="1"/>
    <col min="9745" max="9745" width="11.85546875" style="1" customWidth="1"/>
    <col min="9746" max="9979" width="9.140625" style="1" customWidth="1"/>
    <col min="9980" max="9980" width="5.140625" style="1" bestFit="1" customWidth="1"/>
    <col min="9981" max="9981" width="36.85546875" style="1" customWidth="1"/>
    <col min="9982" max="9982" width="15.85546875" style="1" customWidth="1"/>
    <col min="9983" max="9983" width="34.28515625" style="1" customWidth="1"/>
    <col min="9984" max="9984" width="29.28515625" style="1" customWidth="1"/>
    <col min="9985" max="9989" width="33.28515625" style="1"/>
    <col min="9990" max="9990" width="9.42578125" style="1" customWidth="1"/>
    <col min="9991" max="9991" width="54" style="1" customWidth="1"/>
    <col min="9992" max="9994" width="12.7109375" style="1" customWidth="1"/>
    <col min="9995" max="9995" width="9.42578125" style="1" customWidth="1"/>
    <col min="9996" max="9996" width="59.85546875" style="1" customWidth="1"/>
    <col min="9997" max="9997" width="10.42578125" style="1" customWidth="1"/>
    <col min="9998" max="9998" width="11.28515625" style="1" customWidth="1"/>
    <col min="9999" max="9999" width="10.42578125" style="1" customWidth="1"/>
    <col min="10000" max="10000" width="37.7109375" style="1" customWidth="1"/>
    <col min="10001" max="10001" width="11.85546875" style="1" customWidth="1"/>
    <col min="10002" max="10235" width="9.140625" style="1" customWidth="1"/>
    <col min="10236" max="10236" width="5.140625" style="1" bestFit="1" customWidth="1"/>
    <col min="10237" max="10237" width="36.85546875" style="1" customWidth="1"/>
    <col min="10238" max="10238" width="15.85546875" style="1" customWidth="1"/>
    <col min="10239" max="10239" width="34.28515625" style="1" customWidth="1"/>
    <col min="10240" max="10240" width="29.28515625" style="1" customWidth="1"/>
    <col min="10241" max="10245" width="33.28515625" style="1"/>
    <col min="10246" max="10246" width="9.42578125" style="1" customWidth="1"/>
    <col min="10247" max="10247" width="54" style="1" customWidth="1"/>
    <col min="10248" max="10250" width="12.7109375" style="1" customWidth="1"/>
    <col min="10251" max="10251" width="9.42578125" style="1" customWidth="1"/>
    <col min="10252" max="10252" width="59.85546875" style="1" customWidth="1"/>
    <col min="10253" max="10253" width="10.42578125" style="1" customWidth="1"/>
    <col min="10254" max="10254" width="11.28515625" style="1" customWidth="1"/>
    <col min="10255" max="10255" width="10.42578125" style="1" customWidth="1"/>
    <col min="10256" max="10256" width="37.7109375" style="1" customWidth="1"/>
    <col min="10257" max="10257" width="11.85546875" style="1" customWidth="1"/>
    <col min="10258" max="10491" width="9.140625" style="1" customWidth="1"/>
    <col min="10492" max="10492" width="5.140625" style="1" bestFit="1" customWidth="1"/>
    <col min="10493" max="10493" width="36.85546875" style="1" customWidth="1"/>
    <col min="10494" max="10494" width="15.85546875" style="1" customWidth="1"/>
    <col min="10495" max="10495" width="34.28515625" style="1" customWidth="1"/>
    <col min="10496" max="10496" width="29.28515625" style="1" customWidth="1"/>
    <col min="10497" max="10501" width="33.28515625" style="1"/>
    <col min="10502" max="10502" width="9.42578125" style="1" customWidth="1"/>
    <col min="10503" max="10503" width="54" style="1" customWidth="1"/>
    <col min="10504" max="10506" width="12.7109375" style="1" customWidth="1"/>
    <col min="10507" max="10507" width="9.42578125" style="1" customWidth="1"/>
    <col min="10508" max="10508" width="59.85546875" style="1" customWidth="1"/>
    <col min="10509" max="10509" width="10.42578125" style="1" customWidth="1"/>
    <col min="10510" max="10510" width="11.28515625" style="1" customWidth="1"/>
    <col min="10511" max="10511" width="10.42578125" style="1" customWidth="1"/>
    <col min="10512" max="10512" width="37.7109375" style="1" customWidth="1"/>
    <col min="10513" max="10513" width="11.85546875" style="1" customWidth="1"/>
    <col min="10514" max="10747" width="9.140625" style="1" customWidth="1"/>
    <col min="10748" max="10748" width="5.140625" style="1" bestFit="1" customWidth="1"/>
    <col min="10749" max="10749" width="36.85546875" style="1" customWidth="1"/>
    <col min="10750" max="10750" width="15.85546875" style="1" customWidth="1"/>
    <col min="10751" max="10751" width="34.28515625" style="1" customWidth="1"/>
    <col min="10752" max="10752" width="29.28515625" style="1" customWidth="1"/>
    <col min="10753" max="10757" width="33.28515625" style="1"/>
    <col min="10758" max="10758" width="9.42578125" style="1" customWidth="1"/>
    <col min="10759" max="10759" width="54" style="1" customWidth="1"/>
    <col min="10760" max="10762" width="12.7109375" style="1" customWidth="1"/>
    <col min="10763" max="10763" width="9.42578125" style="1" customWidth="1"/>
    <col min="10764" max="10764" width="59.85546875" style="1" customWidth="1"/>
    <col min="10765" max="10765" width="10.42578125" style="1" customWidth="1"/>
    <col min="10766" max="10766" width="11.28515625" style="1" customWidth="1"/>
    <col min="10767" max="10767" width="10.42578125" style="1" customWidth="1"/>
    <col min="10768" max="10768" width="37.7109375" style="1" customWidth="1"/>
    <col min="10769" max="10769" width="11.85546875" style="1" customWidth="1"/>
    <col min="10770" max="11003" width="9.140625" style="1" customWidth="1"/>
    <col min="11004" max="11004" width="5.140625" style="1" bestFit="1" customWidth="1"/>
    <col min="11005" max="11005" width="36.85546875" style="1" customWidth="1"/>
    <col min="11006" max="11006" width="15.85546875" style="1" customWidth="1"/>
    <col min="11007" max="11007" width="34.28515625" style="1" customWidth="1"/>
    <col min="11008" max="11008" width="29.28515625" style="1" customWidth="1"/>
    <col min="11009" max="11013" width="33.28515625" style="1"/>
    <col min="11014" max="11014" width="9.42578125" style="1" customWidth="1"/>
    <col min="11015" max="11015" width="54" style="1" customWidth="1"/>
    <col min="11016" max="11018" width="12.7109375" style="1" customWidth="1"/>
    <col min="11019" max="11019" width="9.42578125" style="1" customWidth="1"/>
    <col min="11020" max="11020" width="59.85546875" style="1" customWidth="1"/>
    <col min="11021" max="11021" width="10.42578125" style="1" customWidth="1"/>
    <col min="11022" max="11022" width="11.28515625" style="1" customWidth="1"/>
    <col min="11023" max="11023" width="10.42578125" style="1" customWidth="1"/>
    <col min="11024" max="11024" width="37.7109375" style="1" customWidth="1"/>
    <col min="11025" max="11025" width="11.85546875" style="1" customWidth="1"/>
    <col min="11026" max="11259" width="9.140625" style="1" customWidth="1"/>
    <col min="11260" max="11260" width="5.140625" style="1" bestFit="1" customWidth="1"/>
    <col min="11261" max="11261" width="36.85546875" style="1" customWidth="1"/>
    <col min="11262" max="11262" width="15.85546875" style="1" customWidth="1"/>
    <col min="11263" max="11263" width="34.28515625" style="1" customWidth="1"/>
    <col min="11264" max="11264" width="29.28515625" style="1" customWidth="1"/>
    <col min="11265" max="11269" width="33.28515625" style="1"/>
    <col min="11270" max="11270" width="9.42578125" style="1" customWidth="1"/>
    <col min="11271" max="11271" width="54" style="1" customWidth="1"/>
    <col min="11272" max="11274" width="12.7109375" style="1" customWidth="1"/>
    <col min="11275" max="11275" width="9.42578125" style="1" customWidth="1"/>
    <col min="11276" max="11276" width="59.85546875" style="1" customWidth="1"/>
    <col min="11277" max="11277" width="10.42578125" style="1" customWidth="1"/>
    <col min="11278" max="11278" width="11.28515625" style="1" customWidth="1"/>
    <col min="11279" max="11279" width="10.42578125" style="1" customWidth="1"/>
    <col min="11280" max="11280" width="37.7109375" style="1" customWidth="1"/>
    <col min="11281" max="11281" width="11.85546875" style="1" customWidth="1"/>
    <col min="11282" max="11515" width="9.140625" style="1" customWidth="1"/>
    <col min="11516" max="11516" width="5.140625" style="1" bestFit="1" customWidth="1"/>
    <col min="11517" max="11517" width="36.85546875" style="1" customWidth="1"/>
    <col min="11518" max="11518" width="15.85546875" style="1" customWidth="1"/>
    <col min="11519" max="11519" width="34.28515625" style="1" customWidth="1"/>
    <col min="11520" max="11520" width="29.28515625" style="1" customWidth="1"/>
    <col min="11521" max="11525" width="33.28515625" style="1"/>
    <col min="11526" max="11526" width="9.42578125" style="1" customWidth="1"/>
    <col min="11527" max="11527" width="54" style="1" customWidth="1"/>
    <col min="11528" max="11530" width="12.7109375" style="1" customWidth="1"/>
    <col min="11531" max="11531" width="9.42578125" style="1" customWidth="1"/>
    <col min="11532" max="11532" width="59.85546875" style="1" customWidth="1"/>
    <col min="11533" max="11533" width="10.42578125" style="1" customWidth="1"/>
    <col min="11534" max="11534" width="11.28515625" style="1" customWidth="1"/>
    <col min="11535" max="11535" width="10.42578125" style="1" customWidth="1"/>
    <col min="11536" max="11536" width="37.7109375" style="1" customWidth="1"/>
    <col min="11537" max="11537" width="11.85546875" style="1" customWidth="1"/>
    <col min="11538" max="11771" width="9.140625" style="1" customWidth="1"/>
    <col min="11772" max="11772" width="5.140625" style="1" bestFit="1" customWidth="1"/>
    <col min="11773" max="11773" width="36.85546875" style="1" customWidth="1"/>
    <col min="11774" max="11774" width="15.85546875" style="1" customWidth="1"/>
    <col min="11775" max="11775" width="34.28515625" style="1" customWidth="1"/>
    <col min="11776" max="11776" width="29.28515625" style="1" customWidth="1"/>
    <col min="11777" max="11781" width="33.28515625" style="1"/>
    <col min="11782" max="11782" width="9.42578125" style="1" customWidth="1"/>
    <col min="11783" max="11783" width="54" style="1" customWidth="1"/>
    <col min="11784" max="11786" width="12.7109375" style="1" customWidth="1"/>
    <col min="11787" max="11787" width="9.42578125" style="1" customWidth="1"/>
    <col min="11788" max="11788" width="59.85546875" style="1" customWidth="1"/>
    <col min="11789" max="11789" width="10.42578125" style="1" customWidth="1"/>
    <col min="11790" max="11790" width="11.28515625" style="1" customWidth="1"/>
    <col min="11791" max="11791" width="10.42578125" style="1" customWidth="1"/>
    <col min="11792" max="11792" width="37.7109375" style="1" customWidth="1"/>
    <col min="11793" max="11793" width="11.85546875" style="1" customWidth="1"/>
    <col min="11794" max="12027" width="9.140625" style="1" customWidth="1"/>
    <col min="12028" max="12028" width="5.140625" style="1" bestFit="1" customWidth="1"/>
    <col min="12029" max="12029" width="36.85546875" style="1" customWidth="1"/>
    <col min="12030" max="12030" width="15.85546875" style="1" customWidth="1"/>
    <col min="12031" max="12031" width="34.28515625" style="1" customWidth="1"/>
    <col min="12032" max="12032" width="29.28515625" style="1" customWidth="1"/>
    <col min="12033" max="12037" width="33.28515625" style="1"/>
    <col min="12038" max="12038" width="9.42578125" style="1" customWidth="1"/>
    <col min="12039" max="12039" width="54" style="1" customWidth="1"/>
    <col min="12040" max="12042" width="12.7109375" style="1" customWidth="1"/>
    <col min="12043" max="12043" width="9.42578125" style="1" customWidth="1"/>
    <col min="12044" max="12044" width="59.85546875" style="1" customWidth="1"/>
    <col min="12045" max="12045" width="10.42578125" style="1" customWidth="1"/>
    <col min="12046" max="12046" width="11.28515625" style="1" customWidth="1"/>
    <col min="12047" max="12047" width="10.42578125" style="1" customWidth="1"/>
    <col min="12048" max="12048" width="37.7109375" style="1" customWidth="1"/>
    <col min="12049" max="12049" width="11.85546875" style="1" customWidth="1"/>
    <col min="12050" max="12283" width="9.140625" style="1" customWidth="1"/>
    <col min="12284" max="12284" width="5.140625" style="1" bestFit="1" customWidth="1"/>
    <col min="12285" max="12285" width="36.85546875" style="1" customWidth="1"/>
    <col min="12286" max="12286" width="15.85546875" style="1" customWidth="1"/>
    <col min="12287" max="12287" width="34.28515625" style="1" customWidth="1"/>
    <col min="12288" max="12288" width="29.28515625" style="1" customWidth="1"/>
    <col min="12289" max="12293" width="33.28515625" style="1"/>
    <col min="12294" max="12294" width="9.42578125" style="1" customWidth="1"/>
    <col min="12295" max="12295" width="54" style="1" customWidth="1"/>
    <col min="12296" max="12298" width="12.7109375" style="1" customWidth="1"/>
    <col min="12299" max="12299" width="9.42578125" style="1" customWidth="1"/>
    <col min="12300" max="12300" width="59.85546875" style="1" customWidth="1"/>
    <col min="12301" max="12301" width="10.42578125" style="1" customWidth="1"/>
    <col min="12302" max="12302" width="11.28515625" style="1" customWidth="1"/>
    <col min="12303" max="12303" width="10.42578125" style="1" customWidth="1"/>
    <col min="12304" max="12304" width="37.7109375" style="1" customWidth="1"/>
    <col min="12305" max="12305" width="11.85546875" style="1" customWidth="1"/>
    <col min="12306" max="12539" width="9.140625" style="1" customWidth="1"/>
    <col min="12540" max="12540" width="5.140625" style="1" bestFit="1" customWidth="1"/>
    <col min="12541" max="12541" width="36.85546875" style="1" customWidth="1"/>
    <col min="12542" max="12542" width="15.85546875" style="1" customWidth="1"/>
    <col min="12543" max="12543" width="34.28515625" style="1" customWidth="1"/>
    <col min="12544" max="12544" width="29.28515625" style="1" customWidth="1"/>
    <col min="12545" max="12549" width="33.28515625" style="1"/>
    <col min="12550" max="12550" width="9.42578125" style="1" customWidth="1"/>
    <col min="12551" max="12551" width="54" style="1" customWidth="1"/>
    <col min="12552" max="12554" width="12.7109375" style="1" customWidth="1"/>
    <col min="12555" max="12555" width="9.42578125" style="1" customWidth="1"/>
    <col min="12556" max="12556" width="59.85546875" style="1" customWidth="1"/>
    <col min="12557" max="12557" width="10.42578125" style="1" customWidth="1"/>
    <col min="12558" max="12558" width="11.28515625" style="1" customWidth="1"/>
    <col min="12559" max="12559" width="10.42578125" style="1" customWidth="1"/>
    <col min="12560" max="12560" width="37.7109375" style="1" customWidth="1"/>
    <col min="12561" max="12561" width="11.85546875" style="1" customWidth="1"/>
    <col min="12562" max="12795" width="9.140625" style="1" customWidth="1"/>
    <col min="12796" max="12796" width="5.140625" style="1" bestFit="1" customWidth="1"/>
    <col min="12797" max="12797" width="36.85546875" style="1" customWidth="1"/>
    <col min="12798" max="12798" width="15.85546875" style="1" customWidth="1"/>
    <col min="12799" max="12799" width="34.28515625" style="1" customWidth="1"/>
    <col min="12800" max="12800" width="29.28515625" style="1" customWidth="1"/>
    <col min="12801" max="12805" width="33.28515625" style="1"/>
    <col min="12806" max="12806" width="9.42578125" style="1" customWidth="1"/>
    <col min="12807" max="12807" width="54" style="1" customWidth="1"/>
    <col min="12808" max="12810" width="12.7109375" style="1" customWidth="1"/>
    <col min="12811" max="12811" width="9.42578125" style="1" customWidth="1"/>
    <col min="12812" max="12812" width="59.85546875" style="1" customWidth="1"/>
    <col min="12813" max="12813" width="10.42578125" style="1" customWidth="1"/>
    <col min="12814" max="12814" width="11.28515625" style="1" customWidth="1"/>
    <col min="12815" max="12815" width="10.42578125" style="1" customWidth="1"/>
    <col min="12816" max="12816" width="37.7109375" style="1" customWidth="1"/>
    <col min="12817" max="12817" width="11.85546875" style="1" customWidth="1"/>
    <col min="12818" max="13051" width="9.140625" style="1" customWidth="1"/>
    <col min="13052" max="13052" width="5.140625" style="1" bestFit="1" customWidth="1"/>
    <col min="13053" max="13053" width="36.85546875" style="1" customWidth="1"/>
    <col min="13054" max="13054" width="15.85546875" style="1" customWidth="1"/>
    <col min="13055" max="13055" width="34.28515625" style="1" customWidth="1"/>
    <col min="13056" max="13056" width="29.28515625" style="1" customWidth="1"/>
    <col min="13057" max="13061" width="33.28515625" style="1"/>
    <col min="13062" max="13062" width="9.42578125" style="1" customWidth="1"/>
    <col min="13063" max="13063" width="54" style="1" customWidth="1"/>
    <col min="13064" max="13066" width="12.7109375" style="1" customWidth="1"/>
    <col min="13067" max="13067" width="9.42578125" style="1" customWidth="1"/>
    <col min="13068" max="13068" width="59.85546875" style="1" customWidth="1"/>
    <col min="13069" max="13069" width="10.42578125" style="1" customWidth="1"/>
    <col min="13070" max="13070" width="11.28515625" style="1" customWidth="1"/>
    <col min="13071" max="13071" width="10.42578125" style="1" customWidth="1"/>
    <col min="13072" max="13072" width="37.7109375" style="1" customWidth="1"/>
    <col min="13073" max="13073" width="11.85546875" style="1" customWidth="1"/>
    <col min="13074" max="13307" width="9.140625" style="1" customWidth="1"/>
    <col min="13308" max="13308" width="5.140625" style="1" bestFit="1" customWidth="1"/>
    <col min="13309" max="13309" width="36.85546875" style="1" customWidth="1"/>
    <col min="13310" max="13310" width="15.85546875" style="1" customWidth="1"/>
    <col min="13311" max="13311" width="34.28515625" style="1" customWidth="1"/>
    <col min="13312" max="13312" width="29.28515625" style="1" customWidth="1"/>
    <col min="13313" max="13317" width="33.28515625" style="1"/>
    <col min="13318" max="13318" width="9.42578125" style="1" customWidth="1"/>
    <col min="13319" max="13319" width="54" style="1" customWidth="1"/>
    <col min="13320" max="13322" width="12.7109375" style="1" customWidth="1"/>
    <col min="13323" max="13323" width="9.42578125" style="1" customWidth="1"/>
    <col min="13324" max="13324" width="59.85546875" style="1" customWidth="1"/>
    <col min="13325" max="13325" width="10.42578125" style="1" customWidth="1"/>
    <col min="13326" max="13326" width="11.28515625" style="1" customWidth="1"/>
    <col min="13327" max="13327" width="10.42578125" style="1" customWidth="1"/>
    <col min="13328" max="13328" width="37.7109375" style="1" customWidth="1"/>
    <col min="13329" max="13329" width="11.85546875" style="1" customWidth="1"/>
    <col min="13330" max="13563" width="9.140625" style="1" customWidth="1"/>
    <col min="13564" max="13564" width="5.140625" style="1" bestFit="1" customWidth="1"/>
    <col min="13565" max="13565" width="36.85546875" style="1" customWidth="1"/>
    <col min="13566" max="13566" width="15.85546875" style="1" customWidth="1"/>
    <col min="13567" max="13567" width="34.28515625" style="1" customWidth="1"/>
    <col min="13568" max="13568" width="29.28515625" style="1" customWidth="1"/>
    <col min="13569" max="13573" width="33.28515625" style="1"/>
    <col min="13574" max="13574" width="9.42578125" style="1" customWidth="1"/>
    <col min="13575" max="13575" width="54" style="1" customWidth="1"/>
    <col min="13576" max="13578" width="12.7109375" style="1" customWidth="1"/>
    <col min="13579" max="13579" width="9.42578125" style="1" customWidth="1"/>
    <col min="13580" max="13580" width="59.85546875" style="1" customWidth="1"/>
    <col min="13581" max="13581" width="10.42578125" style="1" customWidth="1"/>
    <col min="13582" max="13582" width="11.28515625" style="1" customWidth="1"/>
    <col min="13583" max="13583" width="10.42578125" style="1" customWidth="1"/>
    <col min="13584" max="13584" width="37.7109375" style="1" customWidth="1"/>
    <col min="13585" max="13585" width="11.85546875" style="1" customWidth="1"/>
    <col min="13586" max="13819" width="9.140625" style="1" customWidth="1"/>
    <col min="13820" max="13820" width="5.140625" style="1" bestFit="1" customWidth="1"/>
    <col min="13821" max="13821" width="36.85546875" style="1" customWidth="1"/>
    <col min="13822" max="13822" width="15.85546875" style="1" customWidth="1"/>
    <col min="13823" max="13823" width="34.28515625" style="1" customWidth="1"/>
    <col min="13824" max="13824" width="29.28515625" style="1" customWidth="1"/>
    <col min="13825" max="13829" width="33.28515625" style="1"/>
    <col min="13830" max="13830" width="9.42578125" style="1" customWidth="1"/>
    <col min="13831" max="13831" width="54" style="1" customWidth="1"/>
    <col min="13832" max="13834" width="12.7109375" style="1" customWidth="1"/>
    <col min="13835" max="13835" width="9.42578125" style="1" customWidth="1"/>
    <col min="13836" max="13836" width="59.85546875" style="1" customWidth="1"/>
    <col min="13837" max="13837" width="10.42578125" style="1" customWidth="1"/>
    <col min="13838" max="13838" width="11.28515625" style="1" customWidth="1"/>
    <col min="13839" max="13839" width="10.42578125" style="1" customWidth="1"/>
    <col min="13840" max="13840" width="37.7109375" style="1" customWidth="1"/>
    <col min="13841" max="13841" width="11.85546875" style="1" customWidth="1"/>
    <col min="13842" max="14075" width="9.140625" style="1" customWidth="1"/>
    <col min="14076" max="14076" width="5.140625" style="1" bestFit="1" customWidth="1"/>
    <col min="14077" max="14077" width="36.85546875" style="1" customWidth="1"/>
    <col min="14078" max="14078" width="15.85546875" style="1" customWidth="1"/>
    <col min="14079" max="14079" width="34.28515625" style="1" customWidth="1"/>
    <col min="14080" max="14080" width="29.28515625" style="1" customWidth="1"/>
    <col min="14081" max="14085" width="33.28515625" style="1"/>
    <col min="14086" max="14086" width="9.42578125" style="1" customWidth="1"/>
    <col min="14087" max="14087" width="54" style="1" customWidth="1"/>
    <col min="14088" max="14090" width="12.7109375" style="1" customWidth="1"/>
    <col min="14091" max="14091" width="9.42578125" style="1" customWidth="1"/>
    <col min="14092" max="14092" width="59.85546875" style="1" customWidth="1"/>
    <col min="14093" max="14093" width="10.42578125" style="1" customWidth="1"/>
    <col min="14094" max="14094" width="11.28515625" style="1" customWidth="1"/>
    <col min="14095" max="14095" width="10.42578125" style="1" customWidth="1"/>
    <col min="14096" max="14096" width="37.7109375" style="1" customWidth="1"/>
    <col min="14097" max="14097" width="11.85546875" style="1" customWidth="1"/>
    <col min="14098" max="14331" width="9.140625" style="1" customWidth="1"/>
    <col min="14332" max="14332" width="5.140625" style="1" bestFit="1" customWidth="1"/>
    <col min="14333" max="14333" width="36.85546875" style="1" customWidth="1"/>
    <col min="14334" max="14334" width="15.85546875" style="1" customWidth="1"/>
    <col min="14335" max="14335" width="34.28515625" style="1" customWidth="1"/>
    <col min="14336" max="14336" width="29.28515625" style="1" customWidth="1"/>
    <col min="14337" max="14341" width="33.28515625" style="1"/>
    <col min="14342" max="14342" width="9.42578125" style="1" customWidth="1"/>
    <col min="14343" max="14343" width="54" style="1" customWidth="1"/>
    <col min="14344" max="14346" width="12.7109375" style="1" customWidth="1"/>
    <col min="14347" max="14347" width="9.42578125" style="1" customWidth="1"/>
    <col min="14348" max="14348" width="59.85546875" style="1" customWidth="1"/>
    <col min="14349" max="14349" width="10.42578125" style="1" customWidth="1"/>
    <col min="14350" max="14350" width="11.28515625" style="1" customWidth="1"/>
    <col min="14351" max="14351" width="10.42578125" style="1" customWidth="1"/>
    <col min="14352" max="14352" width="37.7109375" style="1" customWidth="1"/>
    <col min="14353" max="14353" width="11.85546875" style="1" customWidth="1"/>
    <col min="14354" max="14587" width="9.140625" style="1" customWidth="1"/>
    <col min="14588" max="14588" width="5.140625" style="1" bestFit="1" customWidth="1"/>
    <col min="14589" max="14589" width="36.85546875" style="1" customWidth="1"/>
    <col min="14590" max="14590" width="15.85546875" style="1" customWidth="1"/>
    <col min="14591" max="14591" width="34.28515625" style="1" customWidth="1"/>
    <col min="14592" max="14592" width="29.28515625" style="1" customWidth="1"/>
    <col min="14593" max="14597" width="33.28515625" style="1"/>
    <col min="14598" max="14598" width="9.42578125" style="1" customWidth="1"/>
    <col min="14599" max="14599" width="54" style="1" customWidth="1"/>
    <col min="14600" max="14602" width="12.7109375" style="1" customWidth="1"/>
    <col min="14603" max="14603" width="9.42578125" style="1" customWidth="1"/>
    <col min="14604" max="14604" width="59.85546875" style="1" customWidth="1"/>
    <col min="14605" max="14605" width="10.42578125" style="1" customWidth="1"/>
    <col min="14606" max="14606" width="11.28515625" style="1" customWidth="1"/>
    <col min="14607" max="14607" width="10.42578125" style="1" customWidth="1"/>
    <col min="14608" max="14608" width="37.7109375" style="1" customWidth="1"/>
    <col min="14609" max="14609" width="11.85546875" style="1" customWidth="1"/>
    <col min="14610" max="14843" width="9.140625" style="1" customWidth="1"/>
    <col min="14844" max="14844" width="5.140625" style="1" bestFit="1" customWidth="1"/>
    <col min="14845" max="14845" width="36.85546875" style="1" customWidth="1"/>
    <col min="14846" max="14846" width="15.85546875" style="1" customWidth="1"/>
    <col min="14847" max="14847" width="34.28515625" style="1" customWidth="1"/>
    <col min="14848" max="14848" width="29.28515625" style="1" customWidth="1"/>
    <col min="14849" max="14853" width="33.28515625" style="1"/>
    <col min="14854" max="14854" width="9.42578125" style="1" customWidth="1"/>
    <col min="14855" max="14855" width="54" style="1" customWidth="1"/>
    <col min="14856" max="14858" width="12.7109375" style="1" customWidth="1"/>
    <col min="14859" max="14859" width="9.42578125" style="1" customWidth="1"/>
    <col min="14860" max="14860" width="59.85546875" style="1" customWidth="1"/>
    <col min="14861" max="14861" width="10.42578125" style="1" customWidth="1"/>
    <col min="14862" max="14862" width="11.28515625" style="1" customWidth="1"/>
    <col min="14863" max="14863" width="10.42578125" style="1" customWidth="1"/>
    <col min="14864" max="14864" width="37.7109375" style="1" customWidth="1"/>
    <col min="14865" max="14865" width="11.85546875" style="1" customWidth="1"/>
    <col min="14866" max="15099" width="9.140625" style="1" customWidth="1"/>
    <col min="15100" max="15100" width="5.140625" style="1" bestFit="1" customWidth="1"/>
    <col min="15101" max="15101" width="36.85546875" style="1" customWidth="1"/>
    <col min="15102" max="15102" width="15.85546875" style="1" customWidth="1"/>
    <col min="15103" max="15103" width="34.28515625" style="1" customWidth="1"/>
    <col min="15104" max="15104" width="29.28515625" style="1" customWidth="1"/>
    <col min="15105" max="15109" width="33.28515625" style="1"/>
    <col min="15110" max="15110" width="9.42578125" style="1" customWidth="1"/>
    <col min="15111" max="15111" width="54" style="1" customWidth="1"/>
    <col min="15112" max="15114" width="12.7109375" style="1" customWidth="1"/>
    <col min="15115" max="15115" width="9.42578125" style="1" customWidth="1"/>
    <col min="15116" max="15116" width="59.85546875" style="1" customWidth="1"/>
    <col min="15117" max="15117" width="10.42578125" style="1" customWidth="1"/>
    <col min="15118" max="15118" width="11.28515625" style="1" customWidth="1"/>
    <col min="15119" max="15119" width="10.42578125" style="1" customWidth="1"/>
    <col min="15120" max="15120" width="37.7109375" style="1" customWidth="1"/>
    <col min="15121" max="15121" width="11.85546875" style="1" customWidth="1"/>
    <col min="15122" max="15355" width="9.140625" style="1" customWidth="1"/>
    <col min="15356" max="15356" width="5.140625" style="1" bestFit="1" customWidth="1"/>
    <col min="15357" max="15357" width="36.85546875" style="1" customWidth="1"/>
    <col min="15358" max="15358" width="15.85546875" style="1" customWidth="1"/>
    <col min="15359" max="15359" width="34.28515625" style="1" customWidth="1"/>
    <col min="15360" max="15360" width="29.28515625" style="1" customWidth="1"/>
    <col min="15361" max="15365" width="33.28515625" style="1"/>
    <col min="15366" max="15366" width="9.42578125" style="1" customWidth="1"/>
    <col min="15367" max="15367" width="54" style="1" customWidth="1"/>
    <col min="15368" max="15370" width="12.7109375" style="1" customWidth="1"/>
    <col min="15371" max="15371" width="9.42578125" style="1" customWidth="1"/>
    <col min="15372" max="15372" width="59.85546875" style="1" customWidth="1"/>
    <col min="15373" max="15373" width="10.42578125" style="1" customWidth="1"/>
    <col min="15374" max="15374" width="11.28515625" style="1" customWidth="1"/>
    <col min="15375" max="15375" width="10.42578125" style="1" customWidth="1"/>
    <col min="15376" max="15376" width="37.7109375" style="1" customWidth="1"/>
    <col min="15377" max="15377" width="11.85546875" style="1" customWidth="1"/>
    <col min="15378" max="15611" width="9.140625" style="1" customWidth="1"/>
    <col min="15612" max="15612" width="5.140625" style="1" bestFit="1" customWidth="1"/>
    <col min="15613" max="15613" width="36.85546875" style="1" customWidth="1"/>
    <col min="15614" max="15614" width="15.85546875" style="1" customWidth="1"/>
    <col min="15615" max="15615" width="34.28515625" style="1" customWidth="1"/>
    <col min="15616" max="15616" width="29.28515625" style="1" customWidth="1"/>
    <col min="15617" max="15621" width="33.28515625" style="1"/>
    <col min="15622" max="15622" width="9.42578125" style="1" customWidth="1"/>
    <col min="15623" max="15623" width="54" style="1" customWidth="1"/>
    <col min="15624" max="15626" width="12.7109375" style="1" customWidth="1"/>
    <col min="15627" max="15627" width="9.42578125" style="1" customWidth="1"/>
    <col min="15628" max="15628" width="59.85546875" style="1" customWidth="1"/>
    <col min="15629" max="15629" width="10.42578125" style="1" customWidth="1"/>
    <col min="15630" max="15630" width="11.28515625" style="1" customWidth="1"/>
    <col min="15631" max="15631" width="10.42578125" style="1" customWidth="1"/>
    <col min="15632" max="15632" width="37.7109375" style="1" customWidth="1"/>
    <col min="15633" max="15633" width="11.85546875" style="1" customWidth="1"/>
    <col min="15634" max="15867" width="9.140625" style="1" customWidth="1"/>
    <col min="15868" max="15868" width="5.140625" style="1" bestFit="1" customWidth="1"/>
    <col min="15869" max="15869" width="36.85546875" style="1" customWidth="1"/>
    <col min="15870" max="15870" width="15.85546875" style="1" customWidth="1"/>
    <col min="15871" max="15871" width="34.28515625" style="1" customWidth="1"/>
    <col min="15872" max="15872" width="29.28515625" style="1" customWidth="1"/>
    <col min="15873" max="15877" width="33.28515625" style="1"/>
    <col min="15878" max="15878" width="9.42578125" style="1" customWidth="1"/>
    <col min="15879" max="15879" width="54" style="1" customWidth="1"/>
    <col min="15880" max="15882" width="12.7109375" style="1" customWidth="1"/>
    <col min="15883" max="15883" width="9.42578125" style="1" customWidth="1"/>
    <col min="15884" max="15884" width="59.85546875" style="1" customWidth="1"/>
    <col min="15885" max="15885" width="10.42578125" style="1" customWidth="1"/>
    <col min="15886" max="15886" width="11.28515625" style="1" customWidth="1"/>
    <col min="15887" max="15887" width="10.42578125" style="1" customWidth="1"/>
    <col min="15888" max="15888" width="37.7109375" style="1" customWidth="1"/>
    <col min="15889" max="15889" width="11.85546875" style="1" customWidth="1"/>
    <col min="15890" max="16123" width="9.140625" style="1" customWidth="1"/>
    <col min="16124" max="16124" width="5.140625" style="1" bestFit="1" customWidth="1"/>
    <col min="16125" max="16125" width="36.85546875" style="1" customWidth="1"/>
    <col min="16126" max="16126" width="15.85546875" style="1" customWidth="1"/>
    <col min="16127" max="16127" width="34.28515625" style="1" customWidth="1"/>
    <col min="16128" max="16128" width="29.28515625" style="1" customWidth="1"/>
    <col min="16129" max="16133" width="33.28515625" style="1"/>
    <col min="16134" max="16134" width="9.42578125" style="1" customWidth="1"/>
    <col min="16135" max="16135" width="54" style="1" customWidth="1"/>
    <col min="16136" max="16138" width="12.7109375" style="1" customWidth="1"/>
    <col min="16139" max="16139" width="9.42578125" style="1" customWidth="1"/>
    <col min="16140" max="16140" width="59.85546875" style="1" customWidth="1"/>
    <col min="16141" max="16141" width="10.42578125" style="1" customWidth="1"/>
    <col min="16142" max="16142" width="11.28515625" style="1" customWidth="1"/>
    <col min="16143" max="16143" width="10.42578125" style="1" customWidth="1"/>
    <col min="16144" max="16144" width="37.7109375" style="1" customWidth="1"/>
    <col min="16145" max="16145" width="11.85546875" style="1" customWidth="1"/>
    <col min="16146" max="16379" width="9.140625" style="1" customWidth="1"/>
    <col min="16380" max="16380" width="5.140625" style="1" bestFit="1" customWidth="1"/>
    <col min="16381" max="16381" width="36.85546875" style="1" customWidth="1"/>
    <col min="16382" max="16382" width="15.85546875" style="1" customWidth="1"/>
    <col min="16383" max="16383" width="34.28515625" style="1" customWidth="1"/>
    <col min="16384" max="16384" width="29.28515625" style="1" customWidth="1"/>
  </cols>
  <sheetData>
    <row r="1" spans="1:17" ht="54.75" customHeight="1">
      <c r="A1" s="60" t="s">
        <v>65</v>
      </c>
      <c r="B1" s="60"/>
      <c r="C1" s="60"/>
      <c r="D1" s="60"/>
      <c r="E1" s="60"/>
      <c r="F1" s="60"/>
      <c r="G1" s="60"/>
      <c r="H1" s="60"/>
      <c r="I1" s="60"/>
      <c r="J1" s="60"/>
      <c r="K1" s="60"/>
      <c r="L1" s="60"/>
      <c r="M1" s="60"/>
      <c r="N1" s="60"/>
      <c r="O1" s="60"/>
      <c r="P1" s="60"/>
      <c r="Q1" s="60"/>
    </row>
    <row r="2" spans="1:17" ht="34.5" customHeight="1">
      <c r="A2" s="61" t="s">
        <v>66</v>
      </c>
      <c r="B2" s="61"/>
      <c r="C2" s="61"/>
      <c r="D2" s="61"/>
      <c r="E2" s="61"/>
      <c r="F2" s="61"/>
      <c r="G2" s="61"/>
      <c r="H2" s="61"/>
      <c r="I2" s="61"/>
      <c r="J2" s="61"/>
      <c r="K2" s="61"/>
      <c r="L2" s="61"/>
      <c r="M2" s="61"/>
      <c r="N2" s="61"/>
      <c r="O2" s="61"/>
      <c r="P2" s="61"/>
      <c r="Q2" s="61"/>
    </row>
    <row r="3" spans="1:17" ht="21" thickBot="1">
      <c r="A3" s="62" t="s">
        <v>12</v>
      </c>
      <c r="B3" s="62"/>
      <c r="C3" s="62"/>
      <c r="D3" s="62"/>
      <c r="E3" s="62"/>
      <c r="F3" s="62"/>
      <c r="G3" s="62"/>
      <c r="H3" s="62"/>
      <c r="I3" s="62"/>
      <c r="J3" s="62"/>
      <c r="K3" s="62"/>
      <c r="L3" s="62"/>
      <c r="M3" s="62"/>
      <c r="N3" s="62"/>
      <c r="O3" s="62"/>
      <c r="P3" s="62"/>
      <c r="Q3" s="62"/>
    </row>
    <row r="4" spans="1:17" s="2" customFormat="1" ht="16.5" customHeight="1" thickTop="1">
      <c r="A4" s="69" t="s">
        <v>48</v>
      </c>
      <c r="B4" s="55"/>
      <c r="C4" s="55"/>
      <c r="D4" s="55"/>
      <c r="E4" s="55"/>
      <c r="F4" s="55"/>
      <c r="G4" s="56"/>
      <c r="H4" s="54" t="s">
        <v>30</v>
      </c>
      <c r="I4" s="55"/>
      <c r="J4" s="55"/>
      <c r="K4" s="55"/>
      <c r="L4" s="55"/>
      <c r="M4" s="56"/>
      <c r="N4" s="68" t="s">
        <v>47</v>
      </c>
      <c r="O4" s="63" t="s">
        <v>13</v>
      </c>
      <c r="P4" s="68" t="s">
        <v>51</v>
      </c>
      <c r="Q4" s="65" t="s">
        <v>56</v>
      </c>
    </row>
    <row r="5" spans="1:17" s="2" customFormat="1" ht="39" customHeight="1">
      <c r="A5" s="70"/>
      <c r="B5" s="58"/>
      <c r="C5" s="58"/>
      <c r="D5" s="58"/>
      <c r="E5" s="58"/>
      <c r="F5" s="58"/>
      <c r="G5" s="59"/>
      <c r="H5" s="57"/>
      <c r="I5" s="58"/>
      <c r="J5" s="58"/>
      <c r="K5" s="58"/>
      <c r="L5" s="58"/>
      <c r="M5" s="59"/>
      <c r="N5" s="48"/>
      <c r="O5" s="64"/>
      <c r="P5" s="48"/>
      <c r="Q5" s="66"/>
    </row>
    <row r="6" spans="1:17" s="2" customFormat="1" ht="40.5" customHeight="1">
      <c r="A6" s="67" t="s">
        <v>14</v>
      </c>
      <c r="B6" s="64" t="s">
        <v>15</v>
      </c>
      <c r="C6" s="47" t="s">
        <v>31</v>
      </c>
      <c r="D6" s="50" t="s">
        <v>35</v>
      </c>
      <c r="E6" s="50"/>
      <c r="F6" s="50"/>
      <c r="G6" s="51" t="s">
        <v>29</v>
      </c>
      <c r="H6" s="64" t="s">
        <v>14</v>
      </c>
      <c r="I6" s="64" t="s">
        <v>15</v>
      </c>
      <c r="J6" s="50" t="s">
        <v>35</v>
      </c>
      <c r="K6" s="50"/>
      <c r="L6" s="50"/>
      <c r="M6" s="51" t="s">
        <v>29</v>
      </c>
      <c r="N6" s="48"/>
      <c r="O6" s="64"/>
      <c r="P6" s="48"/>
      <c r="Q6" s="66"/>
    </row>
    <row r="7" spans="1:17" s="2" customFormat="1" ht="30.75" customHeight="1">
      <c r="A7" s="67"/>
      <c r="B7" s="64"/>
      <c r="C7" s="48"/>
      <c r="D7" s="50" t="s">
        <v>11</v>
      </c>
      <c r="E7" s="50" t="s">
        <v>0</v>
      </c>
      <c r="F7" s="50"/>
      <c r="G7" s="52"/>
      <c r="H7" s="64"/>
      <c r="I7" s="64"/>
      <c r="J7" s="50" t="s">
        <v>11</v>
      </c>
      <c r="K7" s="50" t="s">
        <v>0</v>
      </c>
      <c r="L7" s="50"/>
      <c r="M7" s="52"/>
      <c r="N7" s="48"/>
      <c r="O7" s="64"/>
      <c r="P7" s="48"/>
      <c r="Q7" s="66"/>
    </row>
    <row r="8" spans="1:17" s="2" customFormat="1" ht="48" customHeight="1">
      <c r="A8" s="67"/>
      <c r="B8" s="64"/>
      <c r="C8" s="49"/>
      <c r="D8" s="50"/>
      <c r="E8" s="3" t="s">
        <v>16</v>
      </c>
      <c r="F8" s="3" t="s">
        <v>17</v>
      </c>
      <c r="G8" s="53"/>
      <c r="H8" s="64"/>
      <c r="I8" s="64"/>
      <c r="J8" s="50"/>
      <c r="K8" s="3" t="s">
        <v>16</v>
      </c>
      <c r="L8" s="3" t="s">
        <v>17</v>
      </c>
      <c r="M8" s="53"/>
      <c r="N8" s="49"/>
      <c r="O8" s="64"/>
      <c r="P8" s="49"/>
      <c r="Q8" s="66"/>
    </row>
    <row r="9" spans="1:17" s="7" customFormat="1" ht="21.75" customHeight="1">
      <c r="A9" s="4" t="s">
        <v>18</v>
      </c>
      <c r="B9" s="5" t="s">
        <v>19</v>
      </c>
      <c r="C9" s="5" t="s">
        <v>20</v>
      </c>
      <c r="D9" s="5" t="s">
        <v>21</v>
      </c>
      <c r="E9" s="5" t="s">
        <v>22</v>
      </c>
      <c r="F9" s="5" t="s">
        <v>23</v>
      </c>
      <c r="G9" s="5" t="s">
        <v>24</v>
      </c>
      <c r="H9" s="5" t="s">
        <v>25</v>
      </c>
      <c r="I9" s="5" t="s">
        <v>26</v>
      </c>
      <c r="J9" s="5" t="s">
        <v>27</v>
      </c>
      <c r="K9" s="5" t="s">
        <v>28</v>
      </c>
      <c r="L9" s="5" t="s">
        <v>32</v>
      </c>
      <c r="M9" s="5" t="s">
        <v>33</v>
      </c>
      <c r="N9" s="5" t="s">
        <v>33</v>
      </c>
      <c r="O9" s="5" t="s">
        <v>34</v>
      </c>
      <c r="P9" s="40" t="s">
        <v>36</v>
      </c>
      <c r="Q9" s="6">
        <v>16</v>
      </c>
    </row>
    <row r="10" spans="1:17" s="13" customFormat="1" ht="30" customHeight="1">
      <c r="A10" s="8"/>
      <c r="B10" s="9" t="s">
        <v>1</v>
      </c>
      <c r="C10" s="9"/>
      <c r="D10" s="10">
        <f>D11+D14</f>
        <v>55000</v>
      </c>
      <c r="E10" s="10">
        <f t="shared" ref="E10:F10" si="0">E11+E14</f>
        <v>0</v>
      </c>
      <c r="F10" s="10">
        <f t="shared" si="0"/>
        <v>55000</v>
      </c>
      <c r="G10" s="10"/>
      <c r="H10" s="9"/>
      <c r="I10" s="9" t="s">
        <v>1</v>
      </c>
      <c r="J10" s="10">
        <f t="shared" ref="J10" si="1">J11+J14</f>
        <v>60000</v>
      </c>
      <c r="K10" s="10">
        <f t="shared" ref="K10" si="2">K11+K14</f>
        <v>0</v>
      </c>
      <c r="L10" s="10">
        <f t="shared" ref="L10" si="3">L11+L14</f>
        <v>60000</v>
      </c>
      <c r="M10" s="10">
        <f t="shared" ref="M10" si="4">M11+M14</f>
        <v>0</v>
      </c>
      <c r="N10" s="10">
        <f t="shared" ref="N10" si="5">N11+N14</f>
        <v>5000</v>
      </c>
      <c r="O10" s="11"/>
      <c r="P10" s="41"/>
      <c r="Q10" s="12"/>
    </row>
    <row r="11" spans="1:17" s="13" customFormat="1" ht="42.75" customHeight="1">
      <c r="A11" s="26" t="s">
        <v>2</v>
      </c>
      <c r="B11" s="27" t="s">
        <v>45</v>
      </c>
      <c r="C11" s="27"/>
      <c r="D11" s="10">
        <f>SUM(D12:D13)</f>
        <v>9000</v>
      </c>
      <c r="E11" s="10">
        <f t="shared" ref="E11:F11" si="6">SUM(E12:E13)</f>
        <v>0</v>
      </c>
      <c r="F11" s="10">
        <f t="shared" si="6"/>
        <v>9000</v>
      </c>
      <c r="G11" s="10"/>
      <c r="H11" s="27"/>
      <c r="I11" s="27"/>
      <c r="J11" s="10">
        <f t="shared" ref="J11" si="7">SUM(J12:J13)</f>
        <v>0</v>
      </c>
      <c r="K11" s="10">
        <f t="shared" ref="K11" si="8">SUM(K12:K13)</f>
        <v>0</v>
      </c>
      <c r="L11" s="10">
        <f t="shared" ref="L11" si="9">SUM(L12:L13)</f>
        <v>0</v>
      </c>
      <c r="M11" s="10">
        <f t="shared" ref="M11" si="10">SUM(M12:M13)</f>
        <v>0</v>
      </c>
      <c r="N11" s="10">
        <f t="shared" ref="N11" si="11">SUM(N12:N13)</f>
        <v>-9000</v>
      </c>
      <c r="O11" s="28"/>
      <c r="P11" s="42"/>
      <c r="Q11" s="29"/>
    </row>
    <row r="12" spans="1:17" s="2" customFormat="1" ht="203.25" customHeight="1">
      <c r="A12" s="4" t="s">
        <v>18</v>
      </c>
      <c r="B12" s="36" t="s">
        <v>42</v>
      </c>
      <c r="C12" s="32" t="s">
        <v>6</v>
      </c>
      <c r="D12" s="14">
        <f>E12+F12</f>
        <v>6000</v>
      </c>
      <c r="E12" s="33"/>
      <c r="F12" s="33">
        <v>6000</v>
      </c>
      <c r="G12" s="14" t="s">
        <v>44</v>
      </c>
      <c r="H12" s="32" t="s">
        <v>18</v>
      </c>
      <c r="I12" s="36"/>
      <c r="J12" s="14"/>
      <c r="K12" s="33"/>
      <c r="L12" s="33"/>
      <c r="M12" s="34"/>
      <c r="N12" s="38">
        <f>L12-F12</f>
        <v>-6000</v>
      </c>
      <c r="O12" s="39" t="s">
        <v>49</v>
      </c>
      <c r="P12" s="43" t="s">
        <v>57</v>
      </c>
      <c r="Q12" s="35"/>
    </row>
    <row r="13" spans="1:17" s="2" customFormat="1" ht="213" customHeight="1">
      <c r="A13" s="4" t="s">
        <v>19</v>
      </c>
      <c r="B13" s="36" t="s">
        <v>43</v>
      </c>
      <c r="C13" s="32" t="s">
        <v>9</v>
      </c>
      <c r="D13" s="14">
        <f>E13+F13</f>
        <v>3000</v>
      </c>
      <c r="E13" s="33"/>
      <c r="F13" s="33">
        <v>3000</v>
      </c>
      <c r="G13" s="14" t="s">
        <v>44</v>
      </c>
      <c r="H13" s="32" t="s">
        <v>19</v>
      </c>
      <c r="I13" s="36"/>
      <c r="J13" s="14"/>
      <c r="K13" s="33"/>
      <c r="L13" s="33"/>
      <c r="M13" s="34"/>
      <c r="N13" s="38">
        <f t="shared" ref="N13:N21" si="12">L13-F13</f>
        <v>-3000</v>
      </c>
      <c r="O13" s="39" t="s">
        <v>49</v>
      </c>
      <c r="P13" s="43" t="s">
        <v>58</v>
      </c>
      <c r="Q13" s="35"/>
    </row>
    <row r="14" spans="1:17" s="13" customFormat="1" ht="54" customHeight="1">
      <c r="A14" s="26" t="s">
        <v>3</v>
      </c>
      <c r="B14" s="37" t="s">
        <v>46</v>
      </c>
      <c r="C14" s="27"/>
      <c r="D14" s="10">
        <f>SUM(D15:D21)</f>
        <v>46000</v>
      </c>
      <c r="E14" s="10">
        <f t="shared" ref="E14:F14" si="13">SUM(E15:E21)</f>
        <v>0</v>
      </c>
      <c r="F14" s="10">
        <f t="shared" si="13"/>
        <v>46000</v>
      </c>
      <c r="G14" s="10"/>
      <c r="H14" s="27"/>
      <c r="I14" s="37"/>
      <c r="J14" s="10">
        <f t="shared" ref="J14" si="14">SUM(J15:J21)</f>
        <v>60000</v>
      </c>
      <c r="K14" s="10">
        <f t="shared" ref="K14" si="15">SUM(K15:K21)</f>
        <v>0</v>
      </c>
      <c r="L14" s="10">
        <f t="shared" ref="L14" si="16">SUM(L15:L21)</f>
        <v>60000</v>
      </c>
      <c r="M14" s="10">
        <f t="shared" ref="M14" si="17">SUM(M15:M21)</f>
        <v>0</v>
      </c>
      <c r="N14" s="10">
        <f t="shared" ref="N14" si="18">SUM(N15:N21)</f>
        <v>14000</v>
      </c>
      <c r="O14" s="28"/>
      <c r="P14" s="42"/>
      <c r="Q14" s="29"/>
    </row>
    <row r="15" spans="1:17" s="2" customFormat="1" ht="54" customHeight="1">
      <c r="A15" s="4" t="s">
        <v>18</v>
      </c>
      <c r="B15" s="15" t="s">
        <v>59</v>
      </c>
      <c r="C15" s="32" t="s">
        <v>60</v>
      </c>
      <c r="D15" s="14">
        <f>E15+F15</f>
        <v>6000</v>
      </c>
      <c r="E15" s="14"/>
      <c r="F15" s="14">
        <v>6000</v>
      </c>
      <c r="G15" s="14" t="s">
        <v>44</v>
      </c>
      <c r="H15" s="32" t="s">
        <v>18</v>
      </c>
      <c r="I15" s="15" t="s">
        <v>59</v>
      </c>
      <c r="J15" s="14">
        <f>K15+L15</f>
        <v>5150</v>
      </c>
      <c r="K15" s="14"/>
      <c r="L15" s="14">
        <v>5150</v>
      </c>
      <c r="M15" s="14"/>
      <c r="N15" s="38">
        <f t="shared" si="12"/>
        <v>-850</v>
      </c>
      <c r="O15" s="31" t="s">
        <v>61</v>
      </c>
      <c r="P15" s="45" t="s">
        <v>62</v>
      </c>
      <c r="Q15" s="35"/>
    </row>
    <row r="16" spans="1:17" s="2" customFormat="1" ht="71.25" customHeight="1">
      <c r="A16" s="4" t="s">
        <v>19</v>
      </c>
      <c r="B16" s="15" t="s">
        <v>10</v>
      </c>
      <c r="C16" s="5" t="s">
        <v>4</v>
      </c>
      <c r="D16" s="14">
        <f>E16+F16</f>
        <v>6000</v>
      </c>
      <c r="E16" s="14"/>
      <c r="F16" s="14">
        <v>6000</v>
      </c>
      <c r="G16" s="14" t="s">
        <v>44</v>
      </c>
      <c r="H16" s="5" t="s">
        <v>19</v>
      </c>
      <c r="I16" s="15" t="s">
        <v>10</v>
      </c>
      <c r="J16" s="14">
        <f>K16+L16</f>
        <v>8000</v>
      </c>
      <c r="K16" s="14"/>
      <c r="L16" s="14">
        <v>8000</v>
      </c>
      <c r="M16" s="30"/>
      <c r="N16" s="38">
        <f t="shared" si="12"/>
        <v>2000</v>
      </c>
      <c r="O16" s="31" t="s">
        <v>50</v>
      </c>
      <c r="P16" s="44" t="s">
        <v>53</v>
      </c>
      <c r="Q16" s="16"/>
    </row>
    <row r="17" spans="1:17" s="2" customFormat="1" ht="69" customHeight="1">
      <c r="A17" s="4" t="s">
        <v>20</v>
      </c>
      <c r="B17" s="15" t="s">
        <v>37</v>
      </c>
      <c r="C17" s="5" t="s">
        <v>5</v>
      </c>
      <c r="D17" s="14">
        <f t="shared" ref="D17:D21" si="19">E17+F17</f>
        <v>6000</v>
      </c>
      <c r="E17" s="14"/>
      <c r="F17" s="14">
        <v>6000</v>
      </c>
      <c r="G17" s="14" t="s">
        <v>44</v>
      </c>
      <c r="H17" s="5" t="s">
        <v>20</v>
      </c>
      <c r="I17" s="15" t="s">
        <v>37</v>
      </c>
      <c r="J17" s="14">
        <f t="shared" ref="J17:J21" si="20">K17+L17</f>
        <v>8000</v>
      </c>
      <c r="K17" s="14"/>
      <c r="L17" s="14">
        <v>8000</v>
      </c>
      <c r="M17" s="30"/>
      <c r="N17" s="38">
        <f t="shared" si="12"/>
        <v>2000</v>
      </c>
      <c r="O17" s="31" t="s">
        <v>50</v>
      </c>
      <c r="P17" s="44" t="s">
        <v>52</v>
      </c>
      <c r="Q17" s="16"/>
    </row>
    <row r="18" spans="1:17" s="2" customFormat="1" ht="89.25" customHeight="1">
      <c r="A18" s="4" t="s">
        <v>21</v>
      </c>
      <c r="B18" s="15" t="s">
        <v>38</v>
      </c>
      <c r="C18" s="5" t="s">
        <v>41</v>
      </c>
      <c r="D18" s="14">
        <f t="shared" si="19"/>
        <v>6000</v>
      </c>
      <c r="E18" s="14"/>
      <c r="F18" s="14">
        <v>6000</v>
      </c>
      <c r="G18" s="14" t="s">
        <v>44</v>
      </c>
      <c r="H18" s="5" t="s">
        <v>21</v>
      </c>
      <c r="I18" s="15" t="s">
        <v>38</v>
      </c>
      <c r="J18" s="14">
        <f t="shared" si="20"/>
        <v>6500</v>
      </c>
      <c r="K18" s="14"/>
      <c r="L18" s="14">
        <v>6500</v>
      </c>
      <c r="M18" s="30"/>
      <c r="N18" s="38">
        <f t="shared" si="12"/>
        <v>500</v>
      </c>
      <c r="O18" s="31" t="s">
        <v>50</v>
      </c>
      <c r="P18" s="44" t="s">
        <v>52</v>
      </c>
      <c r="Q18" s="16"/>
    </row>
    <row r="19" spans="1:17" s="2" customFormat="1" ht="133.35" customHeight="1">
      <c r="A19" s="4" t="s">
        <v>22</v>
      </c>
      <c r="B19" s="15" t="s">
        <v>39</v>
      </c>
      <c r="C19" s="5" t="s">
        <v>7</v>
      </c>
      <c r="D19" s="14">
        <f t="shared" si="19"/>
        <v>6000</v>
      </c>
      <c r="E19" s="14"/>
      <c r="F19" s="14">
        <v>6000</v>
      </c>
      <c r="G19" s="14" t="s">
        <v>44</v>
      </c>
      <c r="H19" s="5" t="s">
        <v>22</v>
      </c>
      <c r="I19" s="15" t="s">
        <v>39</v>
      </c>
      <c r="J19" s="14">
        <f t="shared" si="20"/>
        <v>10000</v>
      </c>
      <c r="K19" s="14"/>
      <c r="L19" s="14">
        <v>10000</v>
      </c>
      <c r="M19" s="30"/>
      <c r="N19" s="38">
        <f t="shared" si="12"/>
        <v>4000</v>
      </c>
      <c r="O19" s="31" t="s">
        <v>50</v>
      </c>
      <c r="P19" s="44" t="s">
        <v>54</v>
      </c>
      <c r="Q19" s="16"/>
    </row>
    <row r="20" spans="1:17" s="2" customFormat="1" ht="90" customHeight="1">
      <c r="A20" s="4" t="s">
        <v>23</v>
      </c>
      <c r="B20" s="15" t="s">
        <v>40</v>
      </c>
      <c r="C20" s="5" t="s">
        <v>8</v>
      </c>
      <c r="D20" s="14">
        <f t="shared" si="19"/>
        <v>6000</v>
      </c>
      <c r="E20" s="14"/>
      <c r="F20" s="14">
        <v>6000</v>
      </c>
      <c r="G20" s="14" t="s">
        <v>44</v>
      </c>
      <c r="H20" s="5" t="s">
        <v>23</v>
      </c>
      <c r="I20" s="15" t="s">
        <v>40</v>
      </c>
      <c r="J20" s="14">
        <f t="shared" si="20"/>
        <v>7350</v>
      </c>
      <c r="K20" s="14"/>
      <c r="L20" s="14">
        <v>7350</v>
      </c>
      <c r="M20" s="30"/>
      <c r="N20" s="38">
        <f t="shared" si="12"/>
        <v>1350</v>
      </c>
      <c r="O20" s="31" t="s">
        <v>50</v>
      </c>
      <c r="P20" s="44" t="s">
        <v>55</v>
      </c>
      <c r="Q20" s="16"/>
    </row>
    <row r="21" spans="1:17" s="2" customFormat="1" ht="90" customHeight="1">
      <c r="A21" s="46" t="s">
        <v>24</v>
      </c>
      <c r="B21" s="15" t="s">
        <v>63</v>
      </c>
      <c r="C21" s="32" t="s">
        <v>64</v>
      </c>
      <c r="D21" s="33">
        <f t="shared" si="19"/>
        <v>10000</v>
      </c>
      <c r="E21" s="33"/>
      <c r="F21" s="33">
        <v>10000</v>
      </c>
      <c r="G21" s="14" t="s">
        <v>44</v>
      </c>
      <c r="H21" s="32" t="s">
        <v>24</v>
      </c>
      <c r="I21" s="15" t="s">
        <v>63</v>
      </c>
      <c r="J21" s="33">
        <f t="shared" si="20"/>
        <v>15000</v>
      </c>
      <c r="K21" s="33"/>
      <c r="L21" s="33">
        <v>15000</v>
      </c>
      <c r="M21" s="34"/>
      <c r="N21" s="38">
        <f t="shared" si="12"/>
        <v>5000</v>
      </c>
      <c r="O21" s="31" t="s">
        <v>50</v>
      </c>
      <c r="P21" s="44" t="s">
        <v>52</v>
      </c>
      <c r="Q21" s="35"/>
    </row>
    <row r="22" spans="1:17" s="2" customFormat="1" ht="22.5" customHeight="1" thickBot="1">
      <c r="A22" s="17"/>
      <c r="B22" s="18"/>
      <c r="C22" s="18"/>
      <c r="D22" s="19"/>
      <c r="E22" s="19"/>
      <c r="F22" s="19"/>
      <c r="G22" s="19"/>
      <c r="H22" s="20"/>
      <c r="I22" s="18"/>
      <c r="J22" s="19"/>
      <c r="K22" s="19"/>
      <c r="L22" s="19"/>
      <c r="M22" s="24"/>
      <c r="N22" s="24"/>
      <c r="O22" s="21"/>
      <c r="P22" s="25"/>
      <c r="Q22" s="22"/>
    </row>
    <row r="23" spans="1:17" ht="21" thickTop="1"/>
  </sheetData>
  <mergeCells count="22">
    <mergeCell ref="A1:Q1"/>
    <mergeCell ref="A2:Q2"/>
    <mergeCell ref="A3:Q3"/>
    <mergeCell ref="O4:O8"/>
    <mergeCell ref="Q4:Q8"/>
    <mergeCell ref="A6:A8"/>
    <mergeCell ref="B6:B8"/>
    <mergeCell ref="N4:N8"/>
    <mergeCell ref="P4:P8"/>
    <mergeCell ref="D6:F6"/>
    <mergeCell ref="H6:H8"/>
    <mergeCell ref="I6:I8"/>
    <mergeCell ref="A4:G5"/>
    <mergeCell ref="J6:L6"/>
    <mergeCell ref="D7:D8"/>
    <mergeCell ref="E7:F7"/>
    <mergeCell ref="C6:C8"/>
    <mergeCell ref="J7:J8"/>
    <mergeCell ref="K7:L7"/>
    <mergeCell ref="G6:G8"/>
    <mergeCell ref="H4:M5"/>
    <mergeCell ref="M6:M8"/>
  </mergeCells>
  <pageMargins left="0.25" right="0.19" top="0.53" bottom="0.46" header="0.3" footer="0.3"/>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DIEU CHINH NUOC SACH</vt:lpstr>
      <vt:lpstr>'DIEU CHINH NUOC SACH'!Print_Titles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LINH</dc:creator>
  <cp:lastModifiedBy>Admin</cp:lastModifiedBy>
  <cp:lastPrinted>2022-03-28T01:04:53Z</cp:lastPrinted>
  <dcterms:created xsi:type="dcterms:W3CDTF">2021-10-27T15:38:00Z</dcterms:created>
  <dcterms:modified xsi:type="dcterms:W3CDTF">2022-04-01T04:11:03Z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C8EE07658C26488E8E432C74C918D082</vt:lpwstr>
  </property>
  <property fmtid="{D5CDD505-2E9C-101B-9397-08002B2CF9AE}" pid="3" name="KSOProductBuildVer">
    <vt:lpwstr>1033-11.2.0.10382</vt:lpwstr>
  </property>
</Properties>
</file>